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nisontheunion-my.sharepoint.com/personal/c_knights_unison_co_uk/Documents/Desktop/"/>
    </mc:Choice>
  </mc:AlternateContent>
  <xr:revisionPtr revIDLastSave="0" documentId="8_{A9DCE74A-9E49-4D3B-A315-FB464EEC39F7}" xr6:coauthVersionLast="47" xr6:coauthVersionMax="47" xr10:uidLastSave="{00000000-0000-0000-0000-000000000000}"/>
  <bookViews>
    <workbookView xWindow="1560" yWindow="1560" windowWidth="15375" windowHeight="7875" firstSheet="2" activeTab="8" xr2:uid="{00000000-000D-0000-FFFF-FFFF00000000}"/>
  </bookViews>
  <sheets>
    <sheet name="Local government" sheetId="1" r:id="rId1"/>
    <sheet name="NHS" sheetId="2" r:id="rId2"/>
    <sheet name="Police" sheetId="3" r:id="rId3"/>
    <sheet name="Universities" sheetId="4" r:id="rId4"/>
    <sheet name="FE &amp; 6th Form colleges" sheetId="5" r:id="rId5"/>
    <sheet name="Schools" sheetId="6" r:id="rId6"/>
    <sheet name="Water" sheetId="7" r:id="rId7"/>
    <sheet name="Energy" sheetId="8" r:id="rId8"/>
    <sheet name="Summary" sheetId="9" r:id="rId9"/>
    <sheet name="Sheet2" sheetId="10" r:id="rId10"/>
  </sheets>
  <definedNames>
    <definedName name="_xlnm._FilterDatabase" localSheetId="0" hidden="1">'Local government'!$A$1:$R$299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4" i="9" l="1"/>
  <c r="P4" i="9"/>
  <c r="O4" i="9"/>
  <c r="N4" i="9"/>
  <c r="M4" i="9"/>
  <c r="L4" i="9"/>
  <c r="K4" i="9"/>
  <c r="J4" i="9"/>
  <c r="I4" i="9"/>
  <c r="H4" i="9"/>
  <c r="G4" i="9"/>
  <c r="F4" i="9"/>
  <c r="E4" i="9"/>
  <c r="D4" i="9"/>
  <c r="C4" i="9"/>
  <c r="B4" i="9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B47" i="3"/>
  <c r="K45" i="3"/>
  <c r="K44" i="3"/>
  <c r="H45" i="3"/>
  <c r="H44" i="3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7" i="9"/>
  <c r="Q736" i="6"/>
  <c r="P736" i="6"/>
  <c r="O736" i="6"/>
  <c r="N736" i="6"/>
  <c r="M736" i="6"/>
  <c r="L736" i="6"/>
  <c r="K736" i="6"/>
  <c r="J736" i="6"/>
  <c r="I736" i="6"/>
  <c r="H736" i="6"/>
  <c r="G736" i="6"/>
  <c r="F736" i="6"/>
  <c r="E736" i="6"/>
  <c r="D736" i="6"/>
  <c r="C736" i="6"/>
  <c r="B736" i="6"/>
  <c r="H734" i="6"/>
  <c r="H733" i="6"/>
  <c r="H732" i="6"/>
  <c r="H731" i="6"/>
  <c r="H730" i="6"/>
  <c r="H729" i="6"/>
  <c r="H728" i="6"/>
  <c r="H727" i="6"/>
  <c r="H726" i="6"/>
  <c r="H725" i="6"/>
  <c r="H724" i="6"/>
  <c r="H723" i="6"/>
  <c r="H722" i="6"/>
  <c r="H721" i="6"/>
  <c r="H720" i="6"/>
  <c r="H719" i="6"/>
  <c r="H718" i="6"/>
  <c r="H717" i="6"/>
  <c r="H716" i="6"/>
  <c r="H715" i="6"/>
  <c r="H714" i="6"/>
  <c r="H713" i="6"/>
  <c r="H712" i="6"/>
  <c r="H711" i="6"/>
  <c r="H710" i="6"/>
  <c r="H709" i="6"/>
  <c r="H708" i="6"/>
  <c r="H707" i="6"/>
  <c r="H706" i="6"/>
  <c r="H705" i="6"/>
  <c r="H704" i="6"/>
  <c r="H703" i="6"/>
  <c r="H702" i="6"/>
  <c r="H701" i="6"/>
  <c r="H700" i="6"/>
  <c r="H699" i="6"/>
  <c r="H698" i="6"/>
  <c r="H697" i="6"/>
  <c r="H696" i="6"/>
  <c r="H695" i="6"/>
  <c r="H694" i="6"/>
  <c r="H693" i="6"/>
  <c r="H692" i="6"/>
  <c r="H691" i="6"/>
  <c r="H690" i="6"/>
  <c r="H689" i="6"/>
  <c r="H688" i="6"/>
  <c r="H687" i="6"/>
  <c r="H686" i="6"/>
  <c r="H685" i="6"/>
  <c r="H684" i="6"/>
  <c r="H683" i="6"/>
  <c r="H682" i="6"/>
  <c r="H681" i="6"/>
  <c r="H680" i="6"/>
  <c r="H679" i="6"/>
  <c r="H678" i="6"/>
  <c r="H677" i="6"/>
  <c r="H676" i="6"/>
  <c r="H675" i="6"/>
  <c r="H674" i="6"/>
  <c r="H673" i="6"/>
  <c r="H672" i="6"/>
  <c r="H671" i="6"/>
  <c r="H670" i="6"/>
  <c r="H669" i="6"/>
  <c r="H668" i="6"/>
  <c r="H667" i="6"/>
  <c r="H666" i="6"/>
  <c r="H665" i="6"/>
  <c r="H664" i="6"/>
  <c r="H663" i="6"/>
  <c r="H662" i="6"/>
  <c r="H661" i="6"/>
  <c r="H660" i="6"/>
  <c r="H659" i="6"/>
  <c r="H658" i="6"/>
  <c r="H657" i="6"/>
  <c r="H656" i="6"/>
  <c r="H655" i="6"/>
  <c r="H654" i="6"/>
  <c r="H653" i="6"/>
  <c r="H652" i="6"/>
  <c r="H651" i="6"/>
  <c r="H650" i="6"/>
  <c r="H649" i="6"/>
  <c r="H648" i="6"/>
  <c r="H647" i="6"/>
  <c r="H646" i="6"/>
  <c r="H645" i="6"/>
  <c r="H644" i="6"/>
  <c r="H643" i="6"/>
  <c r="H642" i="6"/>
  <c r="H641" i="6"/>
  <c r="H640" i="6"/>
  <c r="H639" i="6"/>
  <c r="H638" i="6"/>
  <c r="H637" i="6"/>
  <c r="H636" i="6"/>
  <c r="H635" i="6"/>
  <c r="H634" i="6"/>
  <c r="H633" i="6"/>
  <c r="H632" i="6"/>
  <c r="H631" i="6"/>
  <c r="H630" i="6"/>
  <c r="H629" i="6"/>
  <c r="H628" i="6"/>
  <c r="H627" i="6"/>
  <c r="H626" i="6"/>
  <c r="H625" i="6"/>
  <c r="H624" i="6"/>
  <c r="H623" i="6"/>
  <c r="H622" i="6"/>
  <c r="H621" i="6"/>
  <c r="H620" i="6"/>
  <c r="H619" i="6"/>
  <c r="H618" i="6"/>
  <c r="H617" i="6"/>
  <c r="H616" i="6"/>
  <c r="H615" i="6"/>
  <c r="H614" i="6"/>
  <c r="H613" i="6"/>
  <c r="H612" i="6"/>
  <c r="H611" i="6"/>
  <c r="H610" i="6"/>
  <c r="H609" i="6"/>
  <c r="H608" i="6"/>
  <c r="H607" i="6"/>
  <c r="H606" i="6"/>
  <c r="H605" i="6"/>
  <c r="H604" i="6"/>
  <c r="H603" i="6"/>
  <c r="H602" i="6"/>
  <c r="H601" i="6"/>
  <c r="H600" i="6"/>
  <c r="H599" i="6"/>
  <c r="H598" i="6"/>
  <c r="H597" i="6"/>
  <c r="H596" i="6"/>
  <c r="H595" i="6"/>
  <c r="H594" i="6"/>
  <c r="H593" i="6"/>
  <c r="H592" i="6"/>
  <c r="H591" i="6"/>
  <c r="H590" i="6"/>
  <c r="H589" i="6"/>
  <c r="H588" i="6"/>
  <c r="H587" i="6"/>
  <c r="H586" i="6"/>
  <c r="H585" i="6"/>
  <c r="H584" i="6"/>
  <c r="H583" i="6"/>
  <c r="H582" i="6"/>
  <c r="H581" i="6"/>
  <c r="H580" i="6"/>
  <c r="H579" i="6"/>
  <c r="H578" i="6"/>
  <c r="H577" i="6"/>
  <c r="H576" i="6"/>
  <c r="H575" i="6"/>
  <c r="H574" i="6"/>
  <c r="H573" i="6"/>
  <c r="H572" i="6"/>
  <c r="H571" i="6"/>
  <c r="H570" i="6"/>
  <c r="H569" i="6"/>
  <c r="H568" i="6"/>
  <c r="H567" i="6"/>
  <c r="H566" i="6"/>
  <c r="H565" i="6"/>
  <c r="H564" i="6"/>
  <c r="H563" i="6"/>
  <c r="H562" i="6"/>
  <c r="H561" i="6"/>
  <c r="H560" i="6"/>
  <c r="H559" i="6"/>
  <c r="H558" i="6"/>
  <c r="H557" i="6"/>
  <c r="H556" i="6"/>
  <c r="H555" i="6"/>
  <c r="H554" i="6"/>
  <c r="H553" i="6"/>
  <c r="H552" i="6"/>
  <c r="H551" i="6"/>
  <c r="H550" i="6"/>
  <c r="H549" i="6"/>
  <c r="H548" i="6"/>
  <c r="H547" i="6"/>
  <c r="H546" i="6"/>
  <c r="H545" i="6"/>
  <c r="H544" i="6"/>
  <c r="H543" i="6"/>
  <c r="H542" i="6"/>
  <c r="H541" i="6"/>
  <c r="H540" i="6"/>
  <c r="H539" i="6"/>
  <c r="H538" i="6"/>
  <c r="H537" i="6"/>
  <c r="H536" i="6"/>
  <c r="K734" i="6"/>
  <c r="K733" i="6"/>
  <c r="K732" i="6"/>
  <c r="K731" i="6"/>
  <c r="K730" i="6"/>
  <c r="K729" i="6"/>
  <c r="K728" i="6"/>
  <c r="K727" i="6"/>
  <c r="K726" i="6"/>
  <c r="K725" i="6"/>
  <c r="K724" i="6"/>
  <c r="K723" i="6"/>
  <c r="K722" i="6"/>
  <c r="K721" i="6"/>
  <c r="K720" i="6"/>
  <c r="K719" i="6"/>
  <c r="K718" i="6"/>
  <c r="K717" i="6"/>
  <c r="K716" i="6"/>
  <c r="K715" i="6"/>
  <c r="K714" i="6"/>
  <c r="K713" i="6"/>
  <c r="K712" i="6"/>
  <c r="K711" i="6"/>
  <c r="K710" i="6"/>
  <c r="K709" i="6"/>
  <c r="K708" i="6"/>
  <c r="K707" i="6"/>
  <c r="K706" i="6"/>
  <c r="K705" i="6"/>
  <c r="K704" i="6"/>
  <c r="K703" i="6"/>
  <c r="K702" i="6"/>
  <c r="K701" i="6"/>
  <c r="K700" i="6"/>
  <c r="K699" i="6"/>
  <c r="K698" i="6"/>
  <c r="K697" i="6"/>
  <c r="K696" i="6"/>
  <c r="K695" i="6"/>
  <c r="K694" i="6"/>
  <c r="K693" i="6"/>
  <c r="K692" i="6"/>
  <c r="K691" i="6"/>
  <c r="K690" i="6"/>
  <c r="K689" i="6"/>
  <c r="K688" i="6"/>
  <c r="K687" i="6"/>
  <c r="K686" i="6"/>
  <c r="K685" i="6"/>
  <c r="K684" i="6"/>
  <c r="K683" i="6"/>
  <c r="K682" i="6"/>
  <c r="K681" i="6"/>
  <c r="K680" i="6"/>
  <c r="K679" i="6"/>
  <c r="K678" i="6"/>
  <c r="K677" i="6"/>
  <c r="K676" i="6"/>
  <c r="K675" i="6"/>
  <c r="K674" i="6"/>
  <c r="K673" i="6"/>
  <c r="K672" i="6"/>
  <c r="K671" i="6"/>
  <c r="K670" i="6"/>
  <c r="K669" i="6"/>
  <c r="K668" i="6"/>
  <c r="K667" i="6"/>
  <c r="K666" i="6"/>
  <c r="K665" i="6"/>
  <c r="K664" i="6"/>
  <c r="K663" i="6"/>
  <c r="K662" i="6"/>
  <c r="K661" i="6"/>
  <c r="K660" i="6"/>
  <c r="K659" i="6"/>
  <c r="K658" i="6"/>
  <c r="K657" i="6"/>
  <c r="K656" i="6"/>
  <c r="K655" i="6"/>
  <c r="K654" i="6"/>
  <c r="K653" i="6"/>
  <c r="K652" i="6"/>
  <c r="K651" i="6"/>
  <c r="K650" i="6"/>
  <c r="K649" i="6"/>
  <c r="K648" i="6"/>
  <c r="K647" i="6"/>
  <c r="K646" i="6"/>
  <c r="K645" i="6"/>
  <c r="K644" i="6"/>
  <c r="K643" i="6"/>
  <c r="K642" i="6"/>
  <c r="K641" i="6"/>
  <c r="K640" i="6"/>
  <c r="K639" i="6"/>
  <c r="K638" i="6"/>
  <c r="K637" i="6"/>
  <c r="K636" i="6"/>
  <c r="K635" i="6"/>
  <c r="K634" i="6"/>
  <c r="K633" i="6"/>
  <c r="K632" i="6"/>
  <c r="K631" i="6"/>
  <c r="K630" i="6"/>
  <c r="K629" i="6"/>
  <c r="K628" i="6"/>
  <c r="K627" i="6"/>
  <c r="K626" i="6"/>
  <c r="K625" i="6"/>
  <c r="K624" i="6"/>
  <c r="K623" i="6"/>
  <c r="K622" i="6"/>
  <c r="K621" i="6"/>
  <c r="K620" i="6"/>
  <c r="K619" i="6"/>
  <c r="K618" i="6"/>
  <c r="K617" i="6"/>
  <c r="K616" i="6"/>
  <c r="K615" i="6"/>
  <c r="K614" i="6"/>
  <c r="K613" i="6"/>
  <c r="K612" i="6"/>
  <c r="K611" i="6"/>
  <c r="K610" i="6"/>
  <c r="K609" i="6"/>
  <c r="K608" i="6"/>
  <c r="K607" i="6"/>
  <c r="K606" i="6"/>
  <c r="K605" i="6"/>
  <c r="K604" i="6"/>
  <c r="K603" i="6"/>
  <c r="K602" i="6"/>
  <c r="K601" i="6"/>
  <c r="K600" i="6"/>
  <c r="K599" i="6"/>
  <c r="K598" i="6"/>
  <c r="K597" i="6"/>
  <c r="K596" i="6"/>
  <c r="K595" i="6"/>
  <c r="K594" i="6"/>
  <c r="K593" i="6"/>
  <c r="K592" i="6"/>
  <c r="K591" i="6"/>
  <c r="K590" i="6"/>
  <c r="K589" i="6"/>
  <c r="K588" i="6"/>
  <c r="K587" i="6"/>
  <c r="K586" i="6"/>
  <c r="K585" i="6"/>
  <c r="K584" i="6"/>
  <c r="K583" i="6"/>
  <c r="K582" i="6"/>
  <c r="K581" i="6"/>
  <c r="K580" i="6"/>
  <c r="K579" i="6"/>
  <c r="K578" i="6"/>
  <c r="K577" i="6"/>
  <c r="K576" i="6"/>
  <c r="K575" i="6"/>
  <c r="K574" i="6"/>
  <c r="K573" i="6"/>
  <c r="K572" i="6"/>
  <c r="K571" i="6"/>
  <c r="K570" i="6"/>
  <c r="K569" i="6"/>
  <c r="K568" i="6"/>
  <c r="K567" i="6"/>
  <c r="K566" i="6"/>
  <c r="K565" i="6"/>
  <c r="K564" i="6"/>
  <c r="K563" i="6"/>
  <c r="K562" i="6"/>
  <c r="K561" i="6"/>
  <c r="K560" i="6"/>
  <c r="K559" i="6"/>
  <c r="K558" i="6"/>
  <c r="K557" i="6"/>
  <c r="K556" i="6"/>
  <c r="K555" i="6"/>
  <c r="K554" i="6"/>
  <c r="K553" i="6"/>
  <c r="K552" i="6"/>
  <c r="K551" i="6"/>
  <c r="K550" i="6"/>
  <c r="K549" i="6"/>
  <c r="K548" i="6"/>
  <c r="K547" i="6"/>
  <c r="K546" i="6"/>
  <c r="K545" i="6"/>
  <c r="K544" i="6"/>
  <c r="K543" i="6"/>
  <c r="K542" i="6"/>
  <c r="K541" i="6"/>
  <c r="K540" i="6"/>
  <c r="K539" i="6"/>
  <c r="K538" i="6"/>
  <c r="K537" i="6"/>
  <c r="K536" i="6"/>
  <c r="K534" i="6"/>
  <c r="K535" i="6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B9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C8" i="9"/>
  <c r="B8" i="9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B22" i="7"/>
  <c r="H20" i="7"/>
  <c r="H19" i="7"/>
  <c r="K20" i="7"/>
  <c r="K19" i="7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B6" i="9"/>
  <c r="Q183" i="5"/>
  <c r="P183" i="5"/>
  <c r="O183" i="5"/>
  <c r="N183" i="5"/>
  <c r="M183" i="5"/>
  <c r="L183" i="5"/>
  <c r="K183" i="5"/>
  <c r="J183" i="5"/>
  <c r="I183" i="5"/>
  <c r="H183" i="5"/>
  <c r="G183" i="5"/>
  <c r="F183" i="5"/>
  <c r="E183" i="5"/>
  <c r="D183" i="5"/>
  <c r="C183" i="5"/>
  <c r="B183" i="5"/>
  <c r="K181" i="5"/>
  <c r="K180" i="5"/>
  <c r="K179" i="5"/>
  <c r="K178" i="5"/>
  <c r="K177" i="5"/>
  <c r="K176" i="5"/>
  <c r="K175" i="5"/>
  <c r="K174" i="5"/>
  <c r="K173" i="5"/>
  <c r="K172" i="5"/>
  <c r="K171" i="5"/>
  <c r="K170" i="5"/>
  <c r="K169" i="5"/>
  <c r="K168" i="5"/>
  <c r="K167" i="5"/>
  <c r="K166" i="5"/>
  <c r="K165" i="5"/>
  <c r="K164" i="5"/>
  <c r="K163" i="5"/>
  <c r="K162" i="5"/>
  <c r="K161" i="5"/>
  <c r="K160" i="5"/>
  <c r="K159" i="5"/>
  <c r="K158" i="5"/>
  <c r="K157" i="5"/>
  <c r="K156" i="5"/>
  <c r="K155" i="5"/>
  <c r="K154" i="5"/>
  <c r="K153" i="5"/>
  <c r="K152" i="5"/>
  <c r="K151" i="5"/>
  <c r="K150" i="5"/>
  <c r="K149" i="5"/>
  <c r="K148" i="5"/>
  <c r="K147" i="5"/>
  <c r="K146" i="5"/>
  <c r="K145" i="5"/>
  <c r="K144" i="5"/>
  <c r="K143" i="5"/>
  <c r="K142" i="5"/>
  <c r="K141" i="5"/>
  <c r="K140" i="5"/>
  <c r="K139" i="5"/>
  <c r="K138" i="5"/>
  <c r="K137" i="5"/>
  <c r="K136" i="5"/>
  <c r="K135" i="5"/>
  <c r="K134" i="5"/>
  <c r="K133" i="5"/>
  <c r="K132" i="5"/>
  <c r="K131" i="5"/>
  <c r="K130" i="5"/>
  <c r="K129" i="5"/>
  <c r="K128" i="5"/>
  <c r="K127" i="5"/>
  <c r="K126" i="5"/>
  <c r="K125" i="5"/>
  <c r="K124" i="5"/>
  <c r="K123" i="5"/>
  <c r="K122" i="5"/>
  <c r="K121" i="5"/>
  <c r="K120" i="5"/>
  <c r="K119" i="5"/>
  <c r="K118" i="5"/>
  <c r="K117" i="5"/>
  <c r="K116" i="5"/>
  <c r="K115" i="5"/>
  <c r="K114" i="5"/>
  <c r="K113" i="5"/>
  <c r="K112" i="5"/>
  <c r="K111" i="5"/>
  <c r="K110" i="5"/>
  <c r="K109" i="5"/>
  <c r="K108" i="5"/>
  <c r="K107" i="5"/>
  <c r="K106" i="5"/>
  <c r="K105" i="5"/>
  <c r="K104" i="5"/>
  <c r="K103" i="5"/>
  <c r="K102" i="5"/>
  <c r="K101" i="5"/>
  <c r="K100" i="5"/>
  <c r="H181" i="5"/>
  <c r="H180" i="5"/>
  <c r="H179" i="5"/>
  <c r="H178" i="5"/>
  <c r="H177" i="5"/>
  <c r="H176" i="5"/>
  <c r="H175" i="5"/>
  <c r="H174" i="5"/>
  <c r="H173" i="5"/>
  <c r="H172" i="5"/>
  <c r="H171" i="5"/>
  <c r="H170" i="5"/>
  <c r="H169" i="5"/>
  <c r="H168" i="5"/>
  <c r="H167" i="5"/>
  <c r="H166" i="5"/>
  <c r="H165" i="5"/>
  <c r="H164" i="5"/>
  <c r="H163" i="5"/>
  <c r="H162" i="5"/>
  <c r="H161" i="5"/>
  <c r="H160" i="5"/>
  <c r="H159" i="5"/>
  <c r="H158" i="5"/>
  <c r="H157" i="5"/>
  <c r="H156" i="5"/>
  <c r="H155" i="5"/>
  <c r="H154" i="5"/>
  <c r="H153" i="5"/>
  <c r="H152" i="5"/>
  <c r="H151" i="5"/>
  <c r="H150" i="5"/>
  <c r="H149" i="5"/>
  <c r="H148" i="5"/>
  <c r="H147" i="5"/>
  <c r="H146" i="5"/>
  <c r="H145" i="5"/>
  <c r="H144" i="5"/>
  <c r="H143" i="5"/>
  <c r="H142" i="5"/>
  <c r="H141" i="5"/>
  <c r="H140" i="5"/>
  <c r="H139" i="5"/>
  <c r="H138" i="5"/>
  <c r="H137" i="5"/>
  <c r="H136" i="5"/>
  <c r="H135" i="5"/>
  <c r="H134" i="5"/>
  <c r="H133" i="5"/>
  <c r="H132" i="5"/>
  <c r="H131" i="5"/>
  <c r="H130" i="5"/>
  <c r="H129" i="5"/>
  <c r="H128" i="5"/>
  <c r="H127" i="5"/>
  <c r="H126" i="5"/>
  <c r="H125" i="5"/>
  <c r="H124" i="5"/>
  <c r="H123" i="5"/>
  <c r="H122" i="5"/>
  <c r="H121" i="5"/>
  <c r="H120" i="5"/>
  <c r="H119" i="5"/>
  <c r="H118" i="5"/>
  <c r="H117" i="5"/>
  <c r="H116" i="5"/>
  <c r="H115" i="5"/>
  <c r="H114" i="5"/>
  <c r="H113" i="5"/>
  <c r="H112" i="5"/>
  <c r="H111" i="5"/>
  <c r="H110" i="5"/>
  <c r="H109" i="5"/>
  <c r="H108" i="5"/>
  <c r="H107" i="5"/>
  <c r="H106" i="5"/>
  <c r="H105" i="5"/>
  <c r="H104" i="5"/>
  <c r="H103" i="5"/>
  <c r="H102" i="5"/>
  <c r="H101" i="5"/>
  <c r="H100" i="5"/>
  <c r="Q2" i="9"/>
  <c r="P2" i="9"/>
  <c r="O2" i="9"/>
  <c r="N2" i="9"/>
  <c r="M2" i="9"/>
  <c r="L2" i="9"/>
  <c r="K2" i="9"/>
  <c r="J2" i="9"/>
  <c r="I2" i="9"/>
  <c r="H2" i="9"/>
  <c r="G2" i="9"/>
  <c r="F2" i="9"/>
  <c r="E2" i="9"/>
  <c r="D2" i="9"/>
  <c r="C2" i="9"/>
  <c r="B2" i="9"/>
  <c r="Q305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C305" i="1"/>
  <c r="B305" i="1"/>
  <c r="K303" i="1"/>
  <c r="K302" i="1"/>
  <c r="K301" i="1"/>
  <c r="K300" i="1"/>
  <c r="H303" i="1"/>
  <c r="H302" i="1"/>
  <c r="H301" i="1"/>
  <c r="H300" i="1"/>
  <c r="H2" i="1"/>
  <c r="K2" i="1"/>
  <c r="H3" i="1"/>
  <c r="K3" i="1"/>
  <c r="H4" i="1"/>
  <c r="K4" i="1"/>
  <c r="H5" i="1"/>
  <c r="K5" i="1"/>
  <c r="H6" i="1"/>
  <c r="K6" i="1"/>
  <c r="H7" i="1"/>
  <c r="K7" i="1"/>
  <c r="H8" i="1"/>
  <c r="K8" i="1"/>
  <c r="H9" i="1"/>
  <c r="K9" i="1"/>
  <c r="H10" i="1"/>
  <c r="K10" i="1"/>
  <c r="H11" i="1"/>
  <c r="K11" i="1"/>
  <c r="H12" i="1"/>
  <c r="K12" i="1"/>
  <c r="H13" i="1"/>
  <c r="K13" i="1"/>
  <c r="H14" i="1"/>
  <c r="K14" i="1"/>
  <c r="H15" i="1"/>
  <c r="K15" i="1"/>
  <c r="H16" i="1"/>
  <c r="K16" i="1"/>
  <c r="H17" i="1"/>
  <c r="K17" i="1"/>
  <c r="H18" i="1"/>
  <c r="K18" i="1"/>
  <c r="H19" i="1"/>
  <c r="K19" i="1"/>
  <c r="H20" i="1"/>
  <c r="K20" i="1"/>
  <c r="H21" i="1"/>
  <c r="K21" i="1"/>
  <c r="H22" i="1"/>
  <c r="K22" i="1"/>
  <c r="H23" i="1"/>
  <c r="K23" i="1"/>
  <c r="H24" i="1"/>
  <c r="K24" i="1"/>
  <c r="H25" i="1"/>
  <c r="K25" i="1"/>
  <c r="H26" i="1"/>
  <c r="K26" i="1"/>
  <c r="H27" i="1"/>
  <c r="K27" i="1"/>
  <c r="H28" i="1"/>
  <c r="K28" i="1"/>
  <c r="H29" i="1"/>
  <c r="K29" i="1"/>
  <c r="H30" i="1"/>
  <c r="K30" i="1"/>
  <c r="H31" i="1"/>
  <c r="K31" i="1"/>
  <c r="H32" i="1"/>
  <c r="K32" i="1"/>
  <c r="H33" i="1"/>
  <c r="K33" i="1"/>
  <c r="H34" i="1"/>
  <c r="K34" i="1"/>
  <c r="H35" i="1"/>
  <c r="K35" i="1"/>
  <c r="H36" i="1"/>
  <c r="K36" i="1"/>
  <c r="H37" i="1"/>
  <c r="K37" i="1"/>
  <c r="H38" i="1"/>
  <c r="K38" i="1"/>
  <c r="H39" i="1"/>
  <c r="K39" i="1"/>
  <c r="H40" i="1"/>
  <c r="K40" i="1"/>
  <c r="H41" i="1"/>
  <c r="K41" i="1"/>
  <c r="H42" i="1"/>
  <c r="K42" i="1"/>
  <c r="H43" i="1"/>
  <c r="K43" i="1"/>
  <c r="H44" i="1"/>
  <c r="K44" i="1"/>
  <c r="H45" i="1"/>
  <c r="K45" i="1"/>
  <c r="H46" i="1"/>
  <c r="K46" i="1"/>
  <c r="H47" i="1"/>
  <c r="K47" i="1"/>
  <c r="H48" i="1"/>
  <c r="K48" i="1"/>
  <c r="H49" i="1"/>
  <c r="K49" i="1"/>
  <c r="H50" i="1"/>
  <c r="K50" i="1"/>
  <c r="H51" i="1"/>
  <c r="K51" i="1"/>
  <c r="H52" i="1"/>
  <c r="K52" i="1"/>
  <c r="H53" i="1"/>
  <c r="K53" i="1"/>
  <c r="H54" i="1"/>
  <c r="K54" i="1"/>
  <c r="H55" i="1"/>
  <c r="K55" i="1"/>
  <c r="H56" i="1"/>
  <c r="K56" i="1"/>
  <c r="H57" i="1"/>
  <c r="K57" i="1"/>
  <c r="H58" i="1"/>
  <c r="K58" i="1"/>
  <c r="H59" i="1"/>
  <c r="K59" i="1"/>
  <c r="H60" i="1"/>
  <c r="K60" i="1"/>
  <c r="H61" i="1"/>
  <c r="K61" i="1"/>
  <c r="H62" i="1"/>
  <c r="K62" i="1"/>
  <c r="H63" i="1"/>
  <c r="K63" i="1"/>
  <c r="H64" i="1"/>
  <c r="K64" i="1"/>
  <c r="H65" i="1"/>
  <c r="K65" i="1"/>
  <c r="H66" i="1"/>
  <c r="K66" i="1"/>
  <c r="H67" i="1"/>
  <c r="K67" i="1"/>
  <c r="H68" i="1"/>
  <c r="K68" i="1"/>
  <c r="H69" i="1"/>
  <c r="K69" i="1"/>
  <c r="H70" i="1"/>
  <c r="K70" i="1"/>
  <c r="H71" i="1"/>
  <c r="K71" i="1"/>
  <c r="H72" i="1"/>
  <c r="K72" i="1"/>
  <c r="H73" i="1"/>
  <c r="K73" i="1"/>
  <c r="H74" i="1"/>
  <c r="K74" i="1"/>
  <c r="H75" i="1"/>
  <c r="K75" i="1"/>
  <c r="H76" i="1"/>
  <c r="K76" i="1"/>
  <c r="H77" i="1"/>
  <c r="K77" i="1"/>
  <c r="H78" i="1"/>
  <c r="K78" i="1"/>
  <c r="H79" i="1"/>
  <c r="K79" i="1"/>
  <c r="H80" i="1"/>
  <c r="K80" i="1"/>
  <c r="H81" i="1"/>
  <c r="K81" i="1"/>
  <c r="H82" i="1"/>
  <c r="K82" i="1"/>
  <c r="H83" i="1"/>
  <c r="K83" i="1"/>
  <c r="H84" i="1"/>
  <c r="K84" i="1"/>
  <c r="H85" i="1"/>
  <c r="K85" i="1"/>
  <c r="H86" i="1"/>
  <c r="K86" i="1"/>
  <c r="H87" i="1"/>
  <c r="K87" i="1"/>
  <c r="H88" i="1"/>
  <c r="K88" i="1"/>
  <c r="H89" i="1"/>
  <c r="K89" i="1"/>
  <c r="H90" i="1"/>
  <c r="K90" i="1"/>
  <c r="H91" i="1"/>
  <c r="K91" i="1"/>
  <c r="H92" i="1"/>
  <c r="K92" i="1"/>
  <c r="H93" i="1"/>
  <c r="K93" i="1"/>
  <c r="H94" i="1"/>
  <c r="K94" i="1"/>
  <c r="H95" i="1"/>
  <c r="K95" i="1"/>
  <c r="H96" i="1"/>
  <c r="K96" i="1"/>
  <c r="H97" i="1"/>
  <c r="K97" i="1"/>
  <c r="H98" i="1"/>
  <c r="K98" i="1"/>
  <c r="H99" i="1"/>
  <c r="K99" i="1"/>
  <c r="H100" i="1"/>
  <c r="K100" i="1"/>
  <c r="H101" i="1"/>
  <c r="K101" i="1"/>
  <c r="H102" i="1"/>
  <c r="K102" i="1"/>
  <c r="H103" i="1"/>
  <c r="K103" i="1"/>
  <c r="H104" i="1"/>
  <c r="K104" i="1"/>
  <c r="H105" i="1"/>
  <c r="K105" i="1"/>
  <c r="H106" i="1"/>
  <c r="K106" i="1"/>
  <c r="H107" i="1"/>
  <c r="K107" i="1"/>
  <c r="H108" i="1"/>
  <c r="K108" i="1"/>
  <c r="H109" i="1"/>
  <c r="K109" i="1"/>
  <c r="H110" i="1"/>
  <c r="K110" i="1"/>
  <c r="H111" i="1"/>
  <c r="K111" i="1"/>
  <c r="H112" i="1"/>
  <c r="K112" i="1"/>
  <c r="H113" i="1"/>
  <c r="K113" i="1"/>
  <c r="H114" i="1"/>
  <c r="K114" i="1"/>
  <c r="H115" i="1"/>
  <c r="K115" i="1"/>
  <c r="H116" i="1"/>
  <c r="K116" i="1"/>
  <c r="H117" i="1"/>
  <c r="K117" i="1"/>
  <c r="H118" i="1"/>
  <c r="K118" i="1"/>
  <c r="H119" i="1"/>
  <c r="K119" i="1"/>
  <c r="H120" i="1"/>
  <c r="K120" i="1"/>
  <c r="H121" i="1"/>
  <c r="K121" i="1"/>
  <c r="H122" i="1"/>
  <c r="K122" i="1"/>
  <c r="H123" i="1"/>
  <c r="K123" i="1"/>
  <c r="H124" i="1"/>
  <c r="K124" i="1"/>
  <c r="H125" i="1"/>
  <c r="K125" i="1"/>
  <c r="H126" i="1"/>
  <c r="K126" i="1"/>
  <c r="H127" i="1"/>
  <c r="K127" i="1"/>
  <c r="H128" i="1"/>
  <c r="K128" i="1"/>
  <c r="H129" i="1"/>
  <c r="K129" i="1"/>
  <c r="H130" i="1"/>
  <c r="K130" i="1"/>
  <c r="H131" i="1"/>
  <c r="K131" i="1"/>
  <c r="H132" i="1"/>
  <c r="K132" i="1"/>
  <c r="H133" i="1"/>
  <c r="K133" i="1"/>
  <c r="H134" i="1"/>
  <c r="K134" i="1"/>
  <c r="H135" i="1"/>
  <c r="K135" i="1"/>
  <c r="H136" i="1"/>
  <c r="K136" i="1"/>
  <c r="H137" i="1"/>
  <c r="K137" i="1"/>
  <c r="H138" i="1"/>
  <c r="K138" i="1"/>
  <c r="H139" i="1"/>
  <c r="K139" i="1"/>
  <c r="H140" i="1"/>
  <c r="K140" i="1"/>
  <c r="H141" i="1"/>
  <c r="K141" i="1"/>
  <c r="H142" i="1"/>
  <c r="K142" i="1"/>
  <c r="H143" i="1"/>
  <c r="K143" i="1"/>
  <c r="H144" i="1"/>
  <c r="K144" i="1"/>
  <c r="H145" i="1"/>
  <c r="K145" i="1"/>
  <c r="H146" i="1"/>
  <c r="K146" i="1"/>
  <c r="H147" i="1"/>
  <c r="K147" i="1"/>
  <c r="H148" i="1"/>
  <c r="K148" i="1"/>
  <c r="H149" i="1"/>
  <c r="K149" i="1"/>
  <c r="H150" i="1"/>
  <c r="K150" i="1"/>
  <c r="H151" i="1"/>
  <c r="K151" i="1"/>
  <c r="H152" i="1"/>
  <c r="K152" i="1"/>
  <c r="H153" i="1"/>
  <c r="K153" i="1"/>
  <c r="H154" i="1"/>
  <c r="K154" i="1"/>
  <c r="H155" i="1"/>
  <c r="K155" i="1"/>
  <c r="H156" i="1"/>
  <c r="K156" i="1"/>
  <c r="H157" i="1"/>
  <c r="K157" i="1"/>
  <c r="H158" i="1"/>
  <c r="K158" i="1"/>
  <c r="H159" i="1"/>
  <c r="K159" i="1"/>
  <c r="H160" i="1"/>
  <c r="K160" i="1"/>
  <c r="H161" i="1"/>
  <c r="K161" i="1"/>
  <c r="H162" i="1"/>
  <c r="K162" i="1"/>
  <c r="H163" i="1"/>
  <c r="K163" i="1"/>
  <c r="H164" i="1"/>
  <c r="K164" i="1"/>
  <c r="H165" i="1"/>
  <c r="K165" i="1"/>
  <c r="H166" i="1"/>
  <c r="K166" i="1"/>
  <c r="H167" i="1"/>
  <c r="K167" i="1"/>
  <c r="H168" i="1"/>
  <c r="K168" i="1"/>
  <c r="H169" i="1"/>
  <c r="K169" i="1"/>
  <c r="H170" i="1"/>
  <c r="K170" i="1"/>
  <c r="H171" i="1"/>
  <c r="K171" i="1"/>
  <c r="H172" i="1"/>
  <c r="K172" i="1"/>
  <c r="H173" i="1"/>
  <c r="K173" i="1"/>
  <c r="H174" i="1"/>
  <c r="K174" i="1"/>
  <c r="H175" i="1"/>
  <c r="K175" i="1"/>
  <c r="H176" i="1"/>
  <c r="K176" i="1"/>
  <c r="H177" i="1"/>
  <c r="K177" i="1"/>
  <c r="H178" i="1"/>
  <c r="K178" i="1"/>
  <c r="H179" i="1"/>
  <c r="K179" i="1"/>
  <c r="H180" i="1"/>
  <c r="K180" i="1"/>
  <c r="H181" i="1"/>
  <c r="K181" i="1"/>
  <c r="H182" i="1"/>
  <c r="K182" i="1"/>
  <c r="H183" i="1"/>
  <c r="K183" i="1"/>
  <c r="H184" i="1"/>
  <c r="K184" i="1"/>
  <c r="H185" i="1"/>
  <c r="K185" i="1"/>
  <c r="H186" i="1"/>
  <c r="K186" i="1"/>
  <c r="H187" i="1"/>
  <c r="K187" i="1"/>
  <c r="H188" i="1"/>
  <c r="K188" i="1"/>
  <c r="H189" i="1"/>
  <c r="K189" i="1"/>
  <c r="H190" i="1"/>
  <c r="K190" i="1"/>
  <c r="H191" i="1"/>
  <c r="K191" i="1"/>
  <c r="H192" i="1"/>
  <c r="K192" i="1"/>
  <c r="H193" i="1"/>
  <c r="K193" i="1"/>
  <c r="H194" i="1"/>
  <c r="K194" i="1"/>
  <c r="H195" i="1"/>
  <c r="K195" i="1"/>
  <c r="H196" i="1"/>
  <c r="K196" i="1"/>
  <c r="H197" i="1"/>
  <c r="K197" i="1"/>
  <c r="H198" i="1"/>
  <c r="K198" i="1"/>
  <c r="H199" i="1"/>
  <c r="K199" i="1"/>
  <c r="H200" i="1"/>
  <c r="K200" i="1"/>
  <c r="H201" i="1"/>
  <c r="K201" i="1"/>
  <c r="H202" i="1"/>
  <c r="K202" i="1"/>
  <c r="H203" i="1"/>
  <c r="K203" i="1"/>
  <c r="H204" i="1"/>
  <c r="K204" i="1"/>
  <c r="H205" i="1"/>
  <c r="K205" i="1"/>
  <c r="H206" i="1"/>
  <c r="K206" i="1"/>
  <c r="H207" i="1"/>
  <c r="K207" i="1"/>
  <c r="H208" i="1"/>
  <c r="K208" i="1"/>
  <c r="H209" i="1"/>
  <c r="K209" i="1"/>
  <c r="H210" i="1"/>
  <c r="K210" i="1"/>
  <c r="H211" i="1"/>
  <c r="K211" i="1"/>
  <c r="H212" i="1"/>
  <c r="K212" i="1"/>
  <c r="H213" i="1"/>
  <c r="K213" i="1"/>
  <c r="H214" i="1"/>
  <c r="K214" i="1"/>
  <c r="H215" i="1"/>
  <c r="K215" i="1"/>
  <c r="H216" i="1"/>
  <c r="K216" i="1"/>
  <c r="H217" i="1"/>
  <c r="K217" i="1"/>
  <c r="H218" i="1"/>
  <c r="K218" i="1"/>
  <c r="H219" i="1"/>
  <c r="K219" i="1"/>
  <c r="H220" i="1"/>
  <c r="K220" i="1"/>
  <c r="H221" i="1"/>
  <c r="K221" i="1"/>
  <c r="H222" i="1"/>
  <c r="K222" i="1"/>
  <c r="H223" i="1"/>
  <c r="K223" i="1"/>
  <c r="H224" i="1"/>
  <c r="K224" i="1"/>
  <c r="H225" i="1"/>
  <c r="K225" i="1"/>
  <c r="H226" i="1"/>
  <c r="K226" i="1"/>
  <c r="H227" i="1"/>
  <c r="K227" i="1"/>
  <c r="H228" i="1"/>
  <c r="K228" i="1"/>
  <c r="H229" i="1"/>
  <c r="K229" i="1"/>
  <c r="H230" i="1"/>
  <c r="K230" i="1"/>
  <c r="H231" i="1"/>
  <c r="K231" i="1"/>
  <c r="H232" i="1"/>
  <c r="K232" i="1"/>
  <c r="H233" i="1"/>
  <c r="K233" i="1"/>
  <c r="H234" i="1"/>
  <c r="K234" i="1"/>
  <c r="H235" i="1"/>
  <c r="K235" i="1"/>
  <c r="H236" i="1"/>
  <c r="K236" i="1"/>
  <c r="H237" i="1"/>
  <c r="K237" i="1"/>
  <c r="H238" i="1"/>
  <c r="K238" i="1"/>
  <c r="H239" i="1"/>
  <c r="K239" i="1"/>
  <c r="H240" i="1"/>
  <c r="K240" i="1"/>
  <c r="H241" i="1"/>
  <c r="K241" i="1"/>
  <c r="H242" i="1"/>
  <c r="K242" i="1"/>
  <c r="H243" i="1"/>
  <c r="K243" i="1"/>
  <c r="H244" i="1"/>
  <c r="K244" i="1"/>
  <c r="H245" i="1"/>
  <c r="K245" i="1"/>
  <c r="H246" i="1"/>
  <c r="K246" i="1"/>
  <c r="H247" i="1"/>
  <c r="K247" i="1"/>
  <c r="H248" i="1"/>
  <c r="K248" i="1"/>
  <c r="H249" i="1"/>
  <c r="K249" i="1"/>
  <c r="H250" i="1"/>
  <c r="K250" i="1"/>
  <c r="H251" i="1"/>
  <c r="K251" i="1"/>
  <c r="H252" i="1"/>
  <c r="K252" i="1"/>
  <c r="H253" i="1"/>
  <c r="K253" i="1"/>
  <c r="H254" i="1"/>
  <c r="K254" i="1"/>
  <c r="H255" i="1"/>
  <c r="K255" i="1"/>
  <c r="H256" i="1"/>
  <c r="K256" i="1"/>
  <c r="H257" i="1"/>
  <c r="K257" i="1"/>
  <c r="H258" i="1"/>
  <c r="K258" i="1"/>
  <c r="H259" i="1"/>
  <c r="K259" i="1"/>
  <c r="H260" i="1"/>
  <c r="K260" i="1"/>
  <c r="H261" i="1"/>
  <c r="K261" i="1"/>
  <c r="H262" i="1"/>
  <c r="K262" i="1"/>
  <c r="H263" i="1"/>
  <c r="K263" i="1"/>
  <c r="H264" i="1"/>
  <c r="K264" i="1"/>
  <c r="H265" i="1"/>
  <c r="K265" i="1"/>
  <c r="H266" i="1"/>
  <c r="K266" i="1"/>
  <c r="H267" i="1"/>
  <c r="K267" i="1"/>
  <c r="H268" i="1"/>
  <c r="K268" i="1"/>
  <c r="H269" i="1"/>
  <c r="K269" i="1"/>
  <c r="H270" i="1"/>
  <c r="K270" i="1"/>
  <c r="H271" i="1"/>
  <c r="K271" i="1"/>
  <c r="H272" i="1"/>
  <c r="K272" i="1"/>
  <c r="H273" i="1"/>
  <c r="K273" i="1"/>
  <c r="H274" i="1"/>
  <c r="K274" i="1"/>
  <c r="H275" i="1"/>
  <c r="K275" i="1"/>
  <c r="H276" i="1"/>
  <c r="K276" i="1"/>
  <c r="H277" i="1"/>
  <c r="K277" i="1"/>
  <c r="H278" i="1"/>
  <c r="K278" i="1"/>
  <c r="H279" i="1"/>
  <c r="K279" i="1"/>
  <c r="H280" i="1"/>
  <c r="K280" i="1"/>
  <c r="H281" i="1"/>
  <c r="K281" i="1"/>
  <c r="H282" i="1"/>
  <c r="K282" i="1"/>
  <c r="H283" i="1"/>
  <c r="K283" i="1"/>
  <c r="H284" i="1"/>
  <c r="K284" i="1"/>
  <c r="H285" i="1"/>
  <c r="K285" i="1"/>
  <c r="H286" i="1"/>
  <c r="K286" i="1"/>
  <c r="H287" i="1"/>
  <c r="K287" i="1"/>
  <c r="H288" i="1"/>
  <c r="K288" i="1"/>
  <c r="H289" i="1"/>
  <c r="K289" i="1"/>
  <c r="H290" i="1"/>
  <c r="K290" i="1"/>
  <c r="H291" i="1"/>
  <c r="K291" i="1"/>
  <c r="H292" i="1"/>
  <c r="K292" i="1"/>
  <c r="H293" i="1"/>
  <c r="K293" i="1"/>
  <c r="H294" i="1"/>
  <c r="K294" i="1"/>
  <c r="H295" i="1"/>
  <c r="K295" i="1"/>
  <c r="H296" i="1"/>
  <c r="K296" i="1"/>
  <c r="H297" i="1"/>
  <c r="K297" i="1"/>
  <c r="H298" i="1"/>
  <c r="K298" i="1"/>
  <c r="H299" i="1"/>
  <c r="K299" i="1"/>
  <c r="J5" i="9" l="1"/>
  <c r="G5" i="9"/>
  <c r="F5" i="9"/>
  <c r="E5" i="9"/>
  <c r="D5" i="9"/>
  <c r="C5" i="9"/>
  <c r="B5" i="9"/>
  <c r="Q42" i="8"/>
  <c r="P42" i="8"/>
  <c r="O42" i="8"/>
  <c r="N42" i="8"/>
  <c r="M42" i="8"/>
  <c r="L42" i="8"/>
  <c r="J42" i="8"/>
  <c r="I42" i="8"/>
  <c r="G42" i="8"/>
  <c r="F42" i="8"/>
  <c r="E42" i="8"/>
  <c r="D42" i="8"/>
  <c r="C42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K9" i="8"/>
  <c r="K8" i="8"/>
  <c r="K7" i="8"/>
  <c r="K6" i="8"/>
  <c r="K5" i="8"/>
  <c r="K4" i="8"/>
  <c r="K3" i="8"/>
  <c r="K2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H6" i="8"/>
  <c r="H5" i="8"/>
  <c r="H4" i="8"/>
  <c r="H3" i="8"/>
  <c r="H2" i="8"/>
  <c r="H18" i="7"/>
  <c r="H17" i="7"/>
  <c r="H16" i="7"/>
  <c r="H15" i="7"/>
  <c r="H14" i="7"/>
  <c r="H13" i="7"/>
  <c r="H12" i="7"/>
  <c r="H11" i="7"/>
  <c r="H10" i="7"/>
  <c r="H9" i="7"/>
  <c r="H8" i="7"/>
  <c r="H7" i="7"/>
  <c r="H6" i="7"/>
  <c r="H5" i="7"/>
  <c r="H4" i="7"/>
  <c r="H3" i="7"/>
  <c r="H2" i="7"/>
  <c r="K18" i="7"/>
  <c r="K17" i="7"/>
  <c r="K16" i="7"/>
  <c r="K15" i="7"/>
  <c r="K14" i="7"/>
  <c r="K13" i="7"/>
  <c r="K12" i="7"/>
  <c r="K11" i="7"/>
  <c r="K10" i="7"/>
  <c r="K9" i="7"/>
  <c r="K8" i="7"/>
  <c r="K7" i="7"/>
  <c r="K6" i="7"/>
  <c r="K5" i="7"/>
  <c r="K4" i="7"/>
  <c r="K3" i="7"/>
  <c r="K2" i="7"/>
  <c r="K533" i="6"/>
  <c r="K532" i="6"/>
  <c r="K531" i="6"/>
  <c r="K530" i="6"/>
  <c r="K529" i="6"/>
  <c r="K528" i="6"/>
  <c r="K527" i="6"/>
  <c r="K526" i="6"/>
  <c r="K525" i="6"/>
  <c r="K524" i="6"/>
  <c r="K523" i="6"/>
  <c r="K522" i="6"/>
  <c r="K521" i="6"/>
  <c r="K520" i="6"/>
  <c r="K519" i="6"/>
  <c r="K518" i="6"/>
  <c r="K517" i="6"/>
  <c r="K516" i="6"/>
  <c r="K515" i="6"/>
  <c r="K514" i="6"/>
  <c r="K513" i="6"/>
  <c r="K512" i="6"/>
  <c r="K511" i="6"/>
  <c r="K510" i="6"/>
  <c r="K509" i="6"/>
  <c r="K508" i="6"/>
  <c r="K507" i="6"/>
  <c r="K506" i="6"/>
  <c r="K505" i="6"/>
  <c r="K504" i="6"/>
  <c r="K503" i="6"/>
  <c r="K502" i="6"/>
  <c r="K501" i="6"/>
  <c r="K500" i="6"/>
  <c r="K499" i="6"/>
  <c r="K498" i="6"/>
  <c r="K497" i="6"/>
  <c r="K496" i="6"/>
  <c r="K495" i="6"/>
  <c r="K494" i="6"/>
  <c r="K493" i="6"/>
  <c r="K492" i="6"/>
  <c r="K491" i="6"/>
  <c r="K490" i="6"/>
  <c r="K489" i="6"/>
  <c r="K488" i="6"/>
  <c r="K487" i="6"/>
  <c r="K486" i="6"/>
  <c r="K485" i="6"/>
  <c r="K484" i="6"/>
  <c r="K483" i="6"/>
  <c r="K482" i="6"/>
  <c r="K481" i="6"/>
  <c r="K480" i="6"/>
  <c r="K479" i="6"/>
  <c r="K478" i="6"/>
  <c r="K477" i="6"/>
  <c r="K476" i="6"/>
  <c r="K475" i="6"/>
  <c r="K474" i="6"/>
  <c r="K473" i="6"/>
  <c r="K472" i="6"/>
  <c r="K471" i="6"/>
  <c r="K470" i="6"/>
  <c r="K469" i="6"/>
  <c r="K468" i="6"/>
  <c r="K467" i="6"/>
  <c r="K466" i="6"/>
  <c r="K465" i="6"/>
  <c r="K464" i="6"/>
  <c r="K463" i="6"/>
  <c r="K462" i="6"/>
  <c r="K461" i="6"/>
  <c r="K460" i="6"/>
  <c r="K459" i="6"/>
  <c r="K458" i="6"/>
  <c r="K457" i="6"/>
  <c r="K456" i="6"/>
  <c r="K455" i="6"/>
  <c r="K454" i="6"/>
  <c r="K453" i="6"/>
  <c r="K452" i="6"/>
  <c r="K451" i="6"/>
  <c r="K450" i="6"/>
  <c r="K449" i="6"/>
  <c r="K448" i="6"/>
  <c r="K447" i="6"/>
  <c r="K446" i="6"/>
  <c r="K445" i="6"/>
  <c r="K444" i="6"/>
  <c r="K443" i="6"/>
  <c r="K442" i="6"/>
  <c r="K441" i="6"/>
  <c r="K440" i="6"/>
  <c r="K439" i="6"/>
  <c r="K438" i="6"/>
  <c r="K437" i="6"/>
  <c r="K436" i="6"/>
  <c r="K435" i="6"/>
  <c r="K434" i="6"/>
  <c r="K433" i="6"/>
  <c r="K432" i="6"/>
  <c r="K431" i="6"/>
  <c r="K430" i="6"/>
  <c r="K429" i="6"/>
  <c r="K428" i="6"/>
  <c r="K427" i="6"/>
  <c r="K426" i="6"/>
  <c r="K425" i="6"/>
  <c r="K424" i="6"/>
  <c r="K423" i="6"/>
  <c r="K422" i="6"/>
  <c r="K421" i="6"/>
  <c r="K420" i="6"/>
  <c r="K419" i="6"/>
  <c r="K418" i="6"/>
  <c r="K417" i="6"/>
  <c r="K416" i="6"/>
  <c r="K415" i="6"/>
  <c r="K414" i="6"/>
  <c r="K413" i="6"/>
  <c r="K412" i="6"/>
  <c r="K411" i="6"/>
  <c r="K410" i="6"/>
  <c r="K409" i="6"/>
  <c r="K408" i="6"/>
  <c r="K407" i="6"/>
  <c r="K406" i="6"/>
  <c r="K405" i="6"/>
  <c r="K404" i="6"/>
  <c r="K403" i="6"/>
  <c r="K402" i="6"/>
  <c r="K401" i="6"/>
  <c r="K400" i="6"/>
  <c r="K399" i="6"/>
  <c r="K398" i="6"/>
  <c r="K397" i="6"/>
  <c r="K396" i="6"/>
  <c r="K395" i="6"/>
  <c r="K394" i="6"/>
  <c r="K393" i="6"/>
  <c r="K392" i="6"/>
  <c r="K390" i="6"/>
  <c r="K389" i="6"/>
  <c r="K391" i="6"/>
  <c r="K388" i="6"/>
  <c r="K387" i="6"/>
  <c r="K386" i="6"/>
  <c r="K385" i="6"/>
  <c r="K384" i="6"/>
  <c r="K383" i="6"/>
  <c r="K382" i="6"/>
  <c r="K381" i="6"/>
  <c r="K380" i="6"/>
  <c r="K379" i="6"/>
  <c r="K378" i="6"/>
  <c r="K377" i="6"/>
  <c r="K376" i="6"/>
  <c r="K375" i="6"/>
  <c r="K374" i="6"/>
  <c r="K373" i="6"/>
  <c r="K372" i="6"/>
  <c r="K371" i="6"/>
  <c r="K370" i="6"/>
  <c r="K369" i="6"/>
  <c r="K368" i="6"/>
  <c r="K367" i="6"/>
  <c r="K366" i="6"/>
  <c r="K365" i="6"/>
  <c r="K364" i="6"/>
  <c r="K363" i="6"/>
  <c r="K362" i="6"/>
  <c r="K361" i="6"/>
  <c r="K360" i="6"/>
  <c r="K359" i="6"/>
  <c r="K358" i="6"/>
  <c r="K357" i="6"/>
  <c r="K356" i="6"/>
  <c r="K355" i="6"/>
  <c r="K354" i="6"/>
  <c r="K353" i="6"/>
  <c r="K352" i="6"/>
  <c r="K351" i="6"/>
  <c r="K350" i="6"/>
  <c r="K349" i="6"/>
  <c r="K348" i="6"/>
  <c r="K347" i="6"/>
  <c r="K346" i="6"/>
  <c r="K345" i="6"/>
  <c r="K344" i="6"/>
  <c r="K343" i="6"/>
  <c r="K342" i="6"/>
  <c r="K341" i="6"/>
  <c r="K340" i="6"/>
  <c r="K339" i="6"/>
  <c r="K338" i="6"/>
  <c r="K337" i="6"/>
  <c r="K336" i="6"/>
  <c r="K335" i="6"/>
  <c r="K334" i="6"/>
  <c r="K333" i="6"/>
  <c r="K332" i="6"/>
  <c r="K331" i="6"/>
  <c r="K330" i="6"/>
  <c r="K329" i="6"/>
  <c r="K328" i="6"/>
  <c r="K327" i="6"/>
  <c r="K326" i="6"/>
  <c r="K325" i="6"/>
  <c r="K324" i="6"/>
  <c r="K323" i="6"/>
  <c r="K322" i="6"/>
  <c r="K321" i="6"/>
  <c r="K320" i="6"/>
  <c r="K319" i="6"/>
  <c r="K318" i="6"/>
  <c r="K317" i="6"/>
  <c r="K316" i="6"/>
  <c r="K315" i="6"/>
  <c r="K314" i="6"/>
  <c r="K313" i="6"/>
  <c r="K312" i="6"/>
  <c r="K311" i="6"/>
  <c r="K310" i="6"/>
  <c r="K309" i="6"/>
  <c r="K308" i="6"/>
  <c r="K307" i="6"/>
  <c r="K306" i="6"/>
  <c r="K305" i="6"/>
  <c r="K304" i="6"/>
  <c r="K303" i="6"/>
  <c r="K302" i="6"/>
  <c r="K301" i="6"/>
  <c r="K300" i="6"/>
  <c r="K299" i="6"/>
  <c r="K298" i="6"/>
  <c r="K297" i="6"/>
  <c r="K296" i="6"/>
  <c r="K295" i="6"/>
  <c r="K294" i="6"/>
  <c r="K293" i="6"/>
  <c r="K292" i="6"/>
  <c r="K291" i="6"/>
  <c r="K290" i="6"/>
  <c r="K289" i="6"/>
  <c r="K288" i="6"/>
  <c r="K287" i="6"/>
  <c r="K286" i="6"/>
  <c r="K285" i="6"/>
  <c r="K284" i="6"/>
  <c r="K283" i="6"/>
  <c r="K282" i="6"/>
  <c r="K281" i="6"/>
  <c r="K280" i="6"/>
  <c r="K279" i="6"/>
  <c r="K278" i="6"/>
  <c r="K277" i="6"/>
  <c r="K276" i="6"/>
  <c r="K275" i="6"/>
  <c r="K274" i="6"/>
  <c r="K273" i="6"/>
  <c r="K272" i="6"/>
  <c r="K271" i="6"/>
  <c r="K270" i="6"/>
  <c r="K269" i="6"/>
  <c r="K268" i="6"/>
  <c r="K267" i="6"/>
  <c r="K266" i="6"/>
  <c r="K265" i="6"/>
  <c r="K264" i="6"/>
  <c r="K263" i="6"/>
  <c r="K262" i="6"/>
  <c r="K261" i="6"/>
  <c r="K260" i="6"/>
  <c r="K259" i="6"/>
  <c r="K258" i="6"/>
  <c r="K257" i="6"/>
  <c r="K256" i="6"/>
  <c r="K255" i="6"/>
  <c r="K254" i="6"/>
  <c r="K253" i="6"/>
  <c r="K252" i="6"/>
  <c r="K251" i="6"/>
  <c r="K250" i="6"/>
  <c r="K249" i="6"/>
  <c r="K248" i="6"/>
  <c r="K247" i="6"/>
  <c r="K246" i="6"/>
  <c r="K245" i="6"/>
  <c r="K244" i="6"/>
  <c r="K243" i="6"/>
  <c r="K242" i="6"/>
  <c r="K241" i="6"/>
  <c r="K240" i="6"/>
  <c r="K239" i="6"/>
  <c r="K238" i="6"/>
  <c r="K237" i="6"/>
  <c r="K236" i="6"/>
  <c r="K235" i="6"/>
  <c r="K234" i="6"/>
  <c r="K233" i="6"/>
  <c r="K232" i="6"/>
  <c r="K231" i="6"/>
  <c r="K230" i="6"/>
  <c r="K229" i="6"/>
  <c r="K228" i="6"/>
  <c r="K227" i="6"/>
  <c r="K226" i="6"/>
  <c r="K225" i="6"/>
  <c r="K224" i="6"/>
  <c r="K223" i="6"/>
  <c r="K222" i="6"/>
  <c r="K221" i="6"/>
  <c r="K220" i="6"/>
  <c r="K219" i="6"/>
  <c r="K218" i="6"/>
  <c r="K217" i="6"/>
  <c r="K216" i="6"/>
  <c r="K215" i="6"/>
  <c r="K214" i="6"/>
  <c r="K213" i="6"/>
  <c r="K212" i="6"/>
  <c r="K211" i="6"/>
  <c r="K210" i="6"/>
  <c r="K209" i="6"/>
  <c r="K208" i="6"/>
  <c r="K207" i="6"/>
  <c r="K206" i="6"/>
  <c r="K205" i="6"/>
  <c r="K204" i="6"/>
  <c r="K203" i="6"/>
  <c r="K202" i="6"/>
  <c r="K201" i="6"/>
  <c r="K200" i="6"/>
  <c r="K199" i="6"/>
  <c r="K198" i="6"/>
  <c r="K195" i="6"/>
  <c r="K197" i="6"/>
  <c r="K196" i="6"/>
  <c r="K194" i="6"/>
  <c r="K193" i="6"/>
  <c r="K192" i="6"/>
  <c r="K191" i="6"/>
  <c r="K190" i="6"/>
  <c r="K189" i="6"/>
  <c r="K188" i="6"/>
  <c r="K187" i="6"/>
  <c r="K186" i="6"/>
  <c r="K185" i="6"/>
  <c r="K184" i="6"/>
  <c r="K183" i="6"/>
  <c r="K182" i="6"/>
  <c r="K181" i="6"/>
  <c r="K180" i="6"/>
  <c r="K179" i="6"/>
  <c r="K178" i="6"/>
  <c r="K177" i="6"/>
  <c r="K176" i="6"/>
  <c r="K175" i="6"/>
  <c r="K174" i="6"/>
  <c r="K173" i="6"/>
  <c r="K172" i="6"/>
  <c r="K171" i="6"/>
  <c r="K170" i="6"/>
  <c r="K169" i="6"/>
  <c r="K168" i="6"/>
  <c r="K167" i="6"/>
  <c r="K166" i="6"/>
  <c r="K165" i="6"/>
  <c r="K164" i="6"/>
  <c r="K163" i="6"/>
  <c r="K162" i="6"/>
  <c r="K161" i="6"/>
  <c r="K160" i="6"/>
  <c r="K159" i="6"/>
  <c r="K158" i="6"/>
  <c r="K157" i="6"/>
  <c r="K156" i="6"/>
  <c r="K155" i="6"/>
  <c r="K154" i="6"/>
  <c r="K153" i="6"/>
  <c r="K152" i="6"/>
  <c r="K151" i="6"/>
  <c r="K150" i="6"/>
  <c r="K149" i="6"/>
  <c r="K148" i="6"/>
  <c r="K147" i="6"/>
  <c r="K146" i="6"/>
  <c r="K145" i="6"/>
  <c r="K144" i="6"/>
  <c r="K143" i="6"/>
  <c r="K142" i="6"/>
  <c r="K141" i="6"/>
  <c r="K140" i="6"/>
  <c r="K139" i="6"/>
  <c r="K138" i="6"/>
  <c r="K137" i="6"/>
  <c r="K136" i="6"/>
  <c r="K135" i="6"/>
  <c r="K134" i="6"/>
  <c r="K133" i="6"/>
  <c r="K132" i="6"/>
  <c r="K131" i="6"/>
  <c r="K130" i="6"/>
  <c r="K129" i="6"/>
  <c r="K128" i="6"/>
  <c r="K127" i="6"/>
  <c r="K126" i="6"/>
  <c r="K125" i="6"/>
  <c r="K124" i="6"/>
  <c r="K123" i="6"/>
  <c r="K122" i="6"/>
  <c r="K121" i="6"/>
  <c r="K120" i="6"/>
  <c r="K119" i="6"/>
  <c r="K118" i="6"/>
  <c r="K117" i="6"/>
  <c r="K116" i="6"/>
  <c r="K115" i="6"/>
  <c r="K114" i="6"/>
  <c r="K113" i="6"/>
  <c r="K112" i="6"/>
  <c r="K111" i="6"/>
  <c r="K110" i="6"/>
  <c r="K109" i="6"/>
  <c r="K108" i="6"/>
  <c r="K107" i="6"/>
  <c r="K106" i="6"/>
  <c r="K105" i="6"/>
  <c r="K104" i="6"/>
  <c r="K103" i="6"/>
  <c r="K102" i="6"/>
  <c r="K101" i="6"/>
  <c r="K100" i="6"/>
  <c r="K99" i="6"/>
  <c r="K98" i="6"/>
  <c r="K97" i="6"/>
  <c r="K96" i="6"/>
  <c r="K95" i="6"/>
  <c r="K94" i="6"/>
  <c r="K93" i="6"/>
  <c r="K92" i="6"/>
  <c r="K91" i="6"/>
  <c r="K90" i="6"/>
  <c r="K89" i="6"/>
  <c r="K88" i="6"/>
  <c r="K87" i="6"/>
  <c r="K86" i="6"/>
  <c r="K85" i="6"/>
  <c r="K84" i="6"/>
  <c r="K83" i="6"/>
  <c r="K82" i="6"/>
  <c r="K81" i="6"/>
  <c r="K80" i="6"/>
  <c r="K79" i="6"/>
  <c r="K78" i="6"/>
  <c r="K77" i="6"/>
  <c r="K76" i="6"/>
  <c r="K75" i="6"/>
  <c r="K74" i="6"/>
  <c r="K73" i="6"/>
  <c r="K72" i="6"/>
  <c r="K71" i="6"/>
  <c r="K70" i="6"/>
  <c r="K69" i="6"/>
  <c r="K68" i="6"/>
  <c r="K67" i="6"/>
  <c r="K66" i="6"/>
  <c r="K65" i="6"/>
  <c r="K64" i="6"/>
  <c r="K63" i="6"/>
  <c r="K62" i="6"/>
  <c r="K61" i="6"/>
  <c r="K60" i="6"/>
  <c r="K59" i="6"/>
  <c r="K58" i="6"/>
  <c r="K57" i="6"/>
  <c r="K56" i="6"/>
  <c r="K55" i="6"/>
  <c r="K54" i="6"/>
  <c r="K53" i="6"/>
  <c r="K52" i="6"/>
  <c r="K51" i="6"/>
  <c r="K50" i="6"/>
  <c r="K49" i="6"/>
  <c r="K48" i="6"/>
  <c r="K47" i="6"/>
  <c r="K46" i="6"/>
  <c r="K45" i="6"/>
  <c r="K44" i="6"/>
  <c r="K43" i="6"/>
  <c r="K42" i="6"/>
  <c r="K41" i="6"/>
  <c r="K40" i="6"/>
  <c r="K39" i="6"/>
  <c r="K38" i="6"/>
  <c r="K37" i="6"/>
  <c r="K36" i="6"/>
  <c r="K35" i="6"/>
  <c r="K34" i="6"/>
  <c r="K33" i="6"/>
  <c r="K32" i="6"/>
  <c r="K31" i="6"/>
  <c r="K30" i="6"/>
  <c r="K29" i="6"/>
  <c r="K28" i="6"/>
  <c r="K27" i="6"/>
  <c r="K26" i="6"/>
  <c r="K25" i="6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K10" i="6"/>
  <c r="K9" i="6"/>
  <c r="K8" i="6"/>
  <c r="K7" i="6"/>
  <c r="K6" i="6"/>
  <c r="K5" i="6"/>
  <c r="K4" i="6"/>
  <c r="K3" i="6"/>
  <c r="K2" i="6"/>
  <c r="H535" i="6"/>
  <c r="H534" i="6"/>
  <c r="H533" i="6"/>
  <c r="H532" i="6"/>
  <c r="H531" i="6"/>
  <c r="H530" i="6"/>
  <c r="H529" i="6"/>
  <c r="H528" i="6"/>
  <c r="H527" i="6"/>
  <c r="H526" i="6"/>
  <c r="H525" i="6"/>
  <c r="H524" i="6"/>
  <c r="H523" i="6"/>
  <c r="H522" i="6"/>
  <c r="H521" i="6"/>
  <c r="H520" i="6"/>
  <c r="H519" i="6"/>
  <c r="H518" i="6"/>
  <c r="H517" i="6"/>
  <c r="H516" i="6"/>
  <c r="H515" i="6"/>
  <c r="H514" i="6"/>
  <c r="H513" i="6"/>
  <c r="H512" i="6"/>
  <c r="H511" i="6"/>
  <c r="H510" i="6"/>
  <c r="H509" i="6"/>
  <c r="H508" i="6"/>
  <c r="H507" i="6"/>
  <c r="H506" i="6"/>
  <c r="H505" i="6"/>
  <c r="H504" i="6"/>
  <c r="H503" i="6"/>
  <c r="H502" i="6"/>
  <c r="H501" i="6"/>
  <c r="H500" i="6"/>
  <c r="H499" i="6"/>
  <c r="H498" i="6"/>
  <c r="H497" i="6"/>
  <c r="H496" i="6"/>
  <c r="H495" i="6"/>
  <c r="H494" i="6"/>
  <c r="H493" i="6"/>
  <c r="H492" i="6"/>
  <c r="H491" i="6"/>
  <c r="H490" i="6"/>
  <c r="H489" i="6"/>
  <c r="H488" i="6"/>
  <c r="H487" i="6"/>
  <c r="H486" i="6"/>
  <c r="H485" i="6"/>
  <c r="H484" i="6"/>
  <c r="H483" i="6"/>
  <c r="H482" i="6"/>
  <c r="H481" i="6"/>
  <c r="H480" i="6"/>
  <c r="H479" i="6"/>
  <c r="H478" i="6"/>
  <c r="H477" i="6"/>
  <c r="H476" i="6"/>
  <c r="H475" i="6"/>
  <c r="H474" i="6"/>
  <c r="H473" i="6"/>
  <c r="H472" i="6"/>
  <c r="H471" i="6"/>
  <c r="H470" i="6"/>
  <c r="H469" i="6"/>
  <c r="H468" i="6"/>
  <c r="H467" i="6"/>
  <c r="H466" i="6"/>
  <c r="H465" i="6"/>
  <c r="H464" i="6"/>
  <c r="H463" i="6"/>
  <c r="H462" i="6"/>
  <c r="H461" i="6"/>
  <c r="H460" i="6"/>
  <c r="H459" i="6"/>
  <c r="H458" i="6"/>
  <c r="H457" i="6"/>
  <c r="H456" i="6"/>
  <c r="H455" i="6"/>
  <c r="H454" i="6"/>
  <c r="H453" i="6"/>
  <c r="H452" i="6"/>
  <c r="H451" i="6"/>
  <c r="H450" i="6"/>
  <c r="H449" i="6"/>
  <c r="H448" i="6"/>
  <c r="H447" i="6"/>
  <c r="H446" i="6"/>
  <c r="H445" i="6"/>
  <c r="H444" i="6"/>
  <c r="H443" i="6"/>
  <c r="H442" i="6"/>
  <c r="H441" i="6"/>
  <c r="H440" i="6"/>
  <c r="H439" i="6"/>
  <c r="H438" i="6"/>
  <c r="H437" i="6"/>
  <c r="H436" i="6"/>
  <c r="H435" i="6"/>
  <c r="H434" i="6"/>
  <c r="H433" i="6"/>
  <c r="H432" i="6"/>
  <c r="H431" i="6"/>
  <c r="H430" i="6"/>
  <c r="H429" i="6"/>
  <c r="H428" i="6"/>
  <c r="H427" i="6"/>
  <c r="H426" i="6"/>
  <c r="H425" i="6"/>
  <c r="H424" i="6"/>
  <c r="H423" i="6"/>
  <c r="H422" i="6"/>
  <c r="H421" i="6"/>
  <c r="H420" i="6"/>
  <c r="H419" i="6"/>
  <c r="H418" i="6"/>
  <c r="H417" i="6"/>
  <c r="H416" i="6"/>
  <c r="H415" i="6"/>
  <c r="H414" i="6"/>
  <c r="H413" i="6"/>
  <c r="H412" i="6"/>
  <c r="H411" i="6"/>
  <c r="H410" i="6"/>
  <c r="H409" i="6"/>
  <c r="H408" i="6"/>
  <c r="H407" i="6"/>
  <c r="H406" i="6"/>
  <c r="H405" i="6"/>
  <c r="H404" i="6"/>
  <c r="H403" i="6"/>
  <c r="H402" i="6"/>
  <c r="H401" i="6"/>
  <c r="H400" i="6"/>
  <c r="H399" i="6"/>
  <c r="H398" i="6"/>
  <c r="H397" i="6"/>
  <c r="H396" i="6"/>
  <c r="H395" i="6"/>
  <c r="H394" i="6"/>
  <c r="H393" i="6"/>
  <c r="H392" i="6"/>
  <c r="H390" i="6"/>
  <c r="H389" i="6"/>
  <c r="H391" i="6"/>
  <c r="H388" i="6"/>
  <c r="H387" i="6"/>
  <c r="H386" i="6"/>
  <c r="H385" i="6"/>
  <c r="H384" i="6"/>
  <c r="H383" i="6"/>
  <c r="H382" i="6"/>
  <c r="H381" i="6"/>
  <c r="H380" i="6"/>
  <c r="H379" i="6"/>
  <c r="H378" i="6"/>
  <c r="H377" i="6"/>
  <c r="H376" i="6"/>
  <c r="H375" i="6"/>
  <c r="H374" i="6"/>
  <c r="H373" i="6"/>
  <c r="H372" i="6"/>
  <c r="H371" i="6"/>
  <c r="H370" i="6"/>
  <c r="H369" i="6"/>
  <c r="H368" i="6"/>
  <c r="H367" i="6"/>
  <c r="H366" i="6"/>
  <c r="H365" i="6"/>
  <c r="H364" i="6"/>
  <c r="H363" i="6"/>
  <c r="H362" i="6"/>
  <c r="H361" i="6"/>
  <c r="H360" i="6"/>
  <c r="H359" i="6"/>
  <c r="H358" i="6"/>
  <c r="H357" i="6"/>
  <c r="H356" i="6"/>
  <c r="H355" i="6"/>
  <c r="H354" i="6"/>
  <c r="H353" i="6"/>
  <c r="H352" i="6"/>
  <c r="H351" i="6"/>
  <c r="H350" i="6"/>
  <c r="H349" i="6"/>
  <c r="H348" i="6"/>
  <c r="H347" i="6"/>
  <c r="H346" i="6"/>
  <c r="H345" i="6"/>
  <c r="H344" i="6"/>
  <c r="H343" i="6"/>
  <c r="H342" i="6"/>
  <c r="H341" i="6"/>
  <c r="H340" i="6"/>
  <c r="H339" i="6"/>
  <c r="H338" i="6"/>
  <c r="H337" i="6"/>
  <c r="H336" i="6"/>
  <c r="H335" i="6"/>
  <c r="H334" i="6"/>
  <c r="H333" i="6"/>
  <c r="H332" i="6"/>
  <c r="H331" i="6"/>
  <c r="H330" i="6"/>
  <c r="H329" i="6"/>
  <c r="H328" i="6"/>
  <c r="H327" i="6"/>
  <c r="H326" i="6"/>
  <c r="H325" i="6"/>
  <c r="H324" i="6"/>
  <c r="H323" i="6"/>
  <c r="H322" i="6"/>
  <c r="H321" i="6"/>
  <c r="H320" i="6"/>
  <c r="H319" i="6"/>
  <c r="H318" i="6"/>
  <c r="H317" i="6"/>
  <c r="H316" i="6"/>
  <c r="H315" i="6"/>
  <c r="H314" i="6"/>
  <c r="H313" i="6"/>
  <c r="H312" i="6"/>
  <c r="H311" i="6"/>
  <c r="H310" i="6"/>
  <c r="H309" i="6"/>
  <c r="H308" i="6"/>
  <c r="H307" i="6"/>
  <c r="H306" i="6"/>
  <c r="H305" i="6"/>
  <c r="H304" i="6"/>
  <c r="H303" i="6"/>
  <c r="H302" i="6"/>
  <c r="H301" i="6"/>
  <c r="H300" i="6"/>
  <c r="H299" i="6"/>
  <c r="H298" i="6"/>
  <c r="H297" i="6"/>
  <c r="H296" i="6"/>
  <c r="H295" i="6"/>
  <c r="H294" i="6"/>
  <c r="H293" i="6"/>
  <c r="H292" i="6"/>
  <c r="H291" i="6"/>
  <c r="H290" i="6"/>
  <c r="H289" i="6"/>
  <c r="H288" i="6"/>
  <c r="H287" i="6"/>
  <c r="H286" i="6"/>
  <c r="H285" i="6"/>
  <c r="H284" i="6"/>
  <c r="H283" i="6"/>
  <c r="H282" i="6"/>
  <c r="H281" i="6"/>
  <c r="H280" i="6"/>
  <c r="H279" i="6"/>
  <c r="H278" i="6"/>
  <c r="H277" i="6"/>
  <c r="H276" i="6"/>
  <c r="H275" i="6"/>
  <c r="H274" i="6"/>
  <c r="H273" i="6"/>
  <c r="H272" i="6"/>
  <c r="H271" i="6"/>
  <c r="H270" i="6"/>
  <c r="H269" i="6"/>
  <c r="H268" i="6"/>
  <c r="H267" i="6"/>
  <c r="H266" i="6"/>
  <c r="H265" i="6"/>
  <c r="H264" i="6"/>
  <c r="H263" i="6"/>
  <c r="H262" i="6"/>
  <c r="H261" i="6"/>
  <c r="H260" i="6"/>
  <c r="H259" i="6"/>
  <c r="H258" i="6"/>
  <c r="H257" i="6"/>
  <c r="H256" i="6"/>
  <c r="H255" i="6"/>
  <c r="H254" i="6"/>
  <c r="H253" i="6"/>
  <c r="H252" i="6"/>
  <c r="H251" i="6"/>
  <c r="H250" i="6"/>
  <c r="H249" i="6"/>
  <c r="H248" i="6"/>
  <c r="H247" i="6"/>
  <c r="H246" i="6"/>
  <c r="H245" i="6"/>
  <c r="H244" i="6"/>
  <c r="H243" i="6"/>
  <c r="H242" i="6"/>
  <c r="H241" i="6"/>
  <c r="H240" i="6"/>
  <c r="H239" i="6"/>
  <c r="H238" i="6"/>
  <c r="H237" i="6"/>
  <c r="H236" i="6"/>
  <c r="H235" i="6"/>
  <c r="H234" i="6"/>
  <c r="H233" i="6"/>
  <c r="H232" i="6"/>
  <c r="H231" i="6"/>
  <c r="H230" i="6"/>
  <c r="H229" i="6"/>
  <c r="H228" i="6"/>
  <c r="H227" i="6"/>
  <c r="H226" i="6"/>
  <c r="H225" i="6"/>
  <c r="H224" i="6"/>
  <c r="H223" i="6"/>
  <c r="H222" i="6"/>
  <c r="H221" i="6"/>
  <c r="H220" i="6"/>
  <c r="H219" i="6"/>
  <c r="H218" i="6"/>
  <c r="H217" i="6"/>
  <c r="H216" i="6"/>
  <c r="H215" i="6"/>
  <c r="H214" i="6"/>
  <c r="H213" i="6"/>
  <c r="H212" i="6"/>
  <c r="H211" i="6"/>
  <c r="H210" i="6"/>
  <c r="H209" i="6"/>
  <c r="H208" i="6"/>
  <c r="H207" i="6"/>
  <c r="H206" i="6"/>
  <c r="H205" i="6"/>
  <c r="H204" i="6"/>
  <c r="H203" i="6"/>
  <c r="H202" i="6"/>
  <c r="H201" i="6"/>
  <c r="H200" i="6"/>
  <c r="H199" i="6"/>
  <c r="H198" i="6"/>
  <c r="H195" i="6"/>
  <c r="H197" i="6"/>
  <c r="H196" i="6"/>
  <c r="H194" i="6"/>
  <c r="H193" i="6"/>
  <c r="H192" i="6"/>
  <c r="H191" i="6"/>
  <c r="H190" i="6"/>
  <c r="H189" i="6"/>
  <c r="H188" i="6"/>
  <c r="H187" i="6"/>
  <c r="H186" i="6"/>
  <c r="H185" i="6"/>
  <c r="H184" i="6"/>
  <c r="H183" i="6"/>
  <c r="H182" i="6"/>
  <c r="H181" i="6"/>
  <c r="H180" i="6"/>
  <c r="H179" i="6"/>
  <c r="H178" i="6"/>
  <c r="H177" i="6"/>
  <c r="H176" i="6"/>
  <c r="H175" i="6"/>
  <c r="H174" i="6"/>
  <c r="H173" i="6"/>
  <c r="H172" i="6"/>
  <c r="H171" i="6"/>
  <c r="H170" i="6"/>
  <c r="H169" i="6"/>
  <c r="H168" i="6"/>
  <c r="H167" i="6"/>
  <c r="H166" i="6"/>
  <c r="H165" i="6"/>
  <c r="H164" i="6"/>
  <c r="H163" i="6"/>
  <c r="H162" i="6"/>
  <c r="H161" i="6"/>
  <c r="H160" i="6"/>
  <c r="H159" i="6"/>
  <c r="H158" i="6"/>
  <c r="H157" i="6"/>
  <c r="H156" i="6"/>
  <c r="H155" i="6"/>
  <c r="H154" i="6"/>
  <c r="H153" i="6"/>
  <c r="H152" i="6"/>
  <c r="H151" i="6"/>
  <c r="H150" i="6"/>
  <c r="H149" i="6"/>
  <c r="H148" i="6"/>
  <c r="H147" i="6"/>
  <c r="H146" i="6"/>
  <c r="H145" i="6"/>
  <c r="H144" i="6"/>
  <c r="H143" i="6"/>
  <c r="H142" i="6"/>
  <c r="H141" i="6"/>
  <c r="H140" i="6"/>
  <c r="H139" i="6"/>
  <c r="H138" i="6"/>
  <c r="H137" i="6"/>
  <c r="H136" i="6"/>
  <c r="H135" i="6"/>
  <c r="H134" i="6"/>
  <c r="H133" i="6"/>
  <c r="H132" i="6"/>
  <c r="H131" i="6"/>
  <c r="H130" i="6"/>
  <c r="H129" i="6"/>
  <c r="H128" i="6"/>
  <c r="H127" i="6"/>
  <c r="H126" i="6"/>
  <c r="H125" i="6"/>
  <c r="H124" i="6"/>
  <c r="H123" i="6"/>
  <c r="H122" i="6"/>
  <c r="H121" i="6"/>
  <c r="H120" i="6"/>
  <c r="H119" i="6"/>
  <c r="H118" i="6"/>
  <c r="H117" i="6"/>
  <c r="H116" i="6"/>
  <c r="H115" i="6"/>
  <c r="H114" i="6"/>
  <c r="H113" i="6"/>
  <c r="H112" i="6"/>
  <c r="H111" i="6"/>
  <c r="H110" i="6"/>
  <c r="H109" i="6"/>
  <c r="H108" i="6"/>
  <c r="H107" i="6"/>
  <c r="H106" i="6"/>
  <c r="H105" i="6"/>
  <c r="H104" i="6"/>
  <c r="H103" i="6"/>
  <c r="H102" i="6"/>
  <c r="H101" i="6"/>
  <c r="H100" i="6"/>
  <c r="H99" i="6"/>
  <c r="H98" i="6"/>
  <c r="H97" i="6"/>
  <c r="H96" i="6"/>
  <c r="H95" i="6"/>
  <c r="H94" i="6"/>
  <c r="H93" i="6"/>
  <c r="H92" i="6"/>
  <c r="H91" i="6"/>
  <c r="H90" i="6"/>
  <c r="H89" i="6"/>
  <c r="H88" i="6"/>
  <c r="H87" i="6"/>
  <c r="H86" i="6"/>
  <c r="H85" i="6"/>
  <c r="H84" i="6"/>
  <c r="H83" i="6"/>
  <c r="H82" i="6"/>
  <c r="H81" i="6"/>
  <c r="H80" i="6"/>
  <c r="H79" i="6"/>
  <c r="H78" i="6"/>
  <c r="H77" i="6"/>
  <c r="H76" i="6"/>
  <c r="H75" i="6"/>
  <c r="H74" i="6"/>
  <c r="H73" i="6"/>
  <c r="H72" i="6"/>
  <c r="H71" i="6"/>
  <c r="H70" i="6"/>
  <c r="H69" i="6"/>
  <c r="H68" i="6"/>
  <c r="H67" i="6"/>
  <c r="H66" i="6"/>
  <c r="H65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46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H6" i="6"/>
  <c r="H5" i="6"/>
  <c r="H4" i="6"/>
  <c r="H3" i="6"/>
  <c r="H2" i="6"/>
  <c r="Q121" i="4"/>
  <c r="Q5" i="9" s="1"/>
  <c r="P121" i="4"/>
  <c r="P5" i="9" s="1"/>
  <c r="O121" i="4"/>
  <c r="O5" i="9" s="1"/>
  <c r="N121" i="4"/>
  <c r="N5" i="9" s="1"/>
  <c r="M121" i="4"/>
  <c r="M5" i="9" s="1"/>
  <c r="L121" i="4"/>
  <c r="L5" i="9" s="1"/>
  <c r="J121" i="4"/>
  <c r="I121" i="4"/>
  <c r="I5" i="9" s="1"/>
  <c r="G121" i="4"/>
  <c r="F121" i="4"/>
  <c r="E121" i="4"/>
  <c r="D121" i="4"/>
  <c r="C121" i="4"/>
  <c r="B121" i="4"/>
  <c r="K119" i="4"/>
  <c r="K118" i="4"/>
  <c r="K117" i="4"/>
  <c r="K116" i="4"/>
  <c r="K115" i="4"/>
  <c r="K114" i="4"/>
  <c r="K113" i="4"/>
  <c r="K112" i="4"/>
  <c r="K111" i="4"/>
  <c r="K110" i="4"/>
  <c r="K109" i="4"/>
  <c r="K108" i="4"/>
  <c r="K107" i="4"/>
  <c r="K106" i="4"/>
  <c r="K105" i="4"/>
  <c r="K104" i="4"/>
  <c r="K103" i="4"/>
  <c r="K102" i="4"/>
  <c r="K101" i="4"/>
  <c r="K100" i="4"/>
  <c r="K99" i="4"/>
  <c r="K98" i="4"/>
  <c r="K97" i="4"/>
  <c r="K96" i="4"/>
  <c r="K95" i="4"/>
  <c r="K94" i="4"/>
  <c r="K93" i="4"/>
  <c r="K92" i="4"/>
  <c r="K91" i="4"/>
  <c r="K90" i="4"/>
  <c r="K89" i="4"/>
  <c r="K88" i="4"/>
  <c r="K87" i="4"/>
  <c r="K86" i="4"/>
  <c r="K85" i="4"/>
  <c r="K84" i="4"/>
  <c r="K83" i="4"/>
  <c r="K82" i="4"/>
  <c r="K81" i="4"/>
  <c r="K80" i="4"/>
  <c r="K79" i="4"/>
  <c r="K78" i="4"/>
  <c r="K77" i="4"/>
  <c r="K76" i="4"/>
  <c r="K75" i="4"/>
  <c r="K74" i="4"/>
  <c r="K73" i="4"/>
  <c r="K72" i="4"/>
  <c r="K71" i="4"/>
  <c r="K70" i="4"/>
  <c r="K69" i="4"/>
  <c r="K68" i="4"/>
  <c r="K67" i="4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K3" i="4"/>
  <c r="K2" i="4"/>
  <c r="H119" i="4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3" i="4"/>
  <c r="H2" i="4"/>
  <c r="H99" i="5"/>
  <c r="H98" i="5"/>
  <c r="H97" i="5"/>
  <c r="H96" i="5"/>
  <c r="H95" i="5"/>
  <c r="H94" i="5"/>
  <c r="H93" i="5"/>
  <c r="H92" i="5"/>
  <c r="H91" i="5"/>
  <c r="H90" i="5"/>
  <c r="H89" i="5"/>
  <c r="H88" i="5"/>
  <c r="H87" i="5"/>
  <c r="H86" i="5"/>
  <c r="H85" i="5"/>
  <c r="H84" i="5"/>
  <c r="H83" i="5"/>
  <c r="H82" i="5"/>
  <c r="H81" i="5"/>
  <c r="H80" i="5"/>
  <c r="H79" i="5"/>
  <c r="H78" i="5"/>
  <c r="H77" i="5"/>
  <c r="H76" i="5"/>
  <c r="H75" i="5"/>
  <c r="H74" i="5"/>
  <c r="H73" i="5"/>
  <c r="H72" i="5"/>
  <c r="H71" i="5"/>
  <c r="H70" i="5"/>
  <c r="H69" i="5"/>
  <c r="H68" i="5"/>
  <c r="H67" i="5"/>
  <c r="H66" i="5"/>
  <c r="H65" i="5"/>
  <c r="H64" i="5"/>
  <c r="H63" i="5"/>
  <c r="H62" i="5"/>
  <c r="H61" i="5"/>
  <c r="H60" i="5"/>
  <c r="H59" i="5"/>
  <c r="H58" i="5"/>
  <c r="H57" i="5"/>
  <c r="H56" i="5"/>
  <c r="H55" i="5"/>
  <c r="H54" i="5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5" i="5"/>
  <c r="H4" i="5"/>
  <c r="H3" i="5"/>
  <c r="H2" i="5"/>
  <c r="K99" i="5"/>
  <c r="K98" i="5"/>
  <c r="K97" i="5"/>
  <c r="K96" i="5"/>
  <c r="K95" i="5"/>
  <c r="K94" i="5"/>
  <c r="K93" i="5"/>
  <c r="K92" i="5"/>
  <c r="K91" i="5"/>
  <c r="K90" i="5"/>
  <c r="K89" i="5"/>
  <c r="K88" i="5"/>
  <c r="K87" i="5"/>
  <c r="K86" i="5"/>
  <c r="K85" i="5"/>
  <c r="K84" i="5"/>
  <c r="K83" i="5"/>
  <c r="K82" i="5"/>
  <c r="K81" i="5"/>
  <c r="K80" i="5"/>
  <c r="K79" i="5"/>
  <c r="K78" i="5"/>
  <c r="K77" i="5"/>
  <c r="K76" i="5"/>
  <c r="K75" i="5"/>
  <c r="K74" i="5"/>
  <c r="K73" i="5"/>
  <c r="K72" i="5"/>
  <c r="K71" i="5"/>
  <c r="K70" i="5"/>
  <c r="K69" i="5"/>
  <c r="K68" i="5"/>
  <c r="K67" i="5"/>
  <c r="K66" i="5"/>
  <c r="K65" i="5"/>
  <c r="K64" i="5"/>
  <c r="K63" i="5"/>
  <c r="K62" i="5"/>
  <c r="K61" i="5"/>
  <c r="K60" i="5"/>
  <c r="K59" i="5"/>
  <c r="K58" i="5"/>
  <c r="K57" i="5"/>
  <c r="K56" i="5"/>
  <c r="K55" i="5"/>
  <c r="K54" i="5"/>
  <c r="K53" i="5"/>
  <c r="K52" i="5"/>
  <c r="K51" i="5"/>
  <c r="K50" i="5"/>
  <c r="K49" i="5"/>
  <c r="K48" i="5"/>
  <c r="K47" i="5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K6" i="5"/>
  <c r="K5" i="5"/>
  <c r="K4" i="5"/>
  <c r="K3" i="5"/>
  <c r="K2" i="5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K4" i="3"/>
  <c r="K3" i="3"/>
  <c r="K2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" i="3"/>
  <c r="H2" i="3"/>
  <c r="Q182" i="2"/>
  <c r="P182" i="2"/>
  <c r="O182" i="2"/>
  <c r="N182" i="2"/>
  <c r="M182" i="2"/>
  <c r="L182" i="2"/>
  <c r="J182" i="2"/>
  <c r="I182" i="2"/>
  <c r="G182" i="2"/>
  <c r="F182" i="2"/>
  <c r="E182" i="2"/>
  <c r="D182" i="2"/>
  <c r="C182" i="2"/>
  <c r="K180" i="2"/>
  <c r="K179" i="2"/>
  <c r="K178" i="2"/>
  <c r="K177" i="2"/>
  <c r="K176" i="2"/>
  <c r="K175" i="2"/>
  <c r="K174" i="2"/>
  <c r="K173" i="2"/>
  <c r="K172" i="2"/>
  <c r="K171" i="2"/>
  <c r="K170" i="2"/>
  <c r="K169" i="2"/>
  <c r="K168" i="2"/>
  <c r="K167" i="2"/>
  <c r="K166" i="2"/>
  <c r="K165" i="2"/>
  <c r="K164" i="2"/>
  <c r="K163" i="2"/>
  <c r="K162" i="2"/>
  <c r="K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K146" i="2"/>
  <c r="K145" i="2"/>
  <c r="K144" i="2"/>
  <c r="K143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3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K2" i="2"/>
  <c r="H2" i="2"/>
  <c r="B42" i="8"/>
  <c r="H42" i="8" l="1"/>
  <c r="K42" i="8"/>
  <c r="K121" i="4"/>
  <c r="K5" i="9" s="1"/>
  <c r="H121" i="4"/>
  <c r="H5" i="9" s="1"/>
  <c r="H182" i="2"/>
  <c r="K182" i="2"/>
  <c r="Q3" i="9"/>
  <c r="P3" i="9"/>
  <c r="O3" i="9"/>
  <c r="N3" i="9"/>
  <c r="M3" i="9"/>
  <c r="L3" i="9"/>
  <c r="J3" i="9"/>
  <c r="I3" i="9"/>
  <c r="G3" i="9"/>
  <c r="F3" i="9"/>
  <c r="E3" i="9"/>
  <c r="D3" i="9"/>
  <c r="C3" i="9"/>
  <c r="B182" i="2"/>
  <c r="B3" i="9" s="1"/>
  <c r="H3" i="9" l="1"/>
  <c r="K3" i="9"/>
</calcChain>
</file>

<file path=xl/sharedStrings.xml><?xml version="1.0" encoding="utf-8"?>
<sst xmlns="http://schemas.openxmlformats.org/spreadsheetml/2006/main" count="1791" uniqueCount="1617">
  <si>
    <t>Employer Name</t>
  </si>
  <si>
    <t>Mean Hourly % Gap</t>
  </si>
  <si>
    <t>Median Hourly % Gap</t>
  </si>
  <si>
    <t>Mean Bonus % Gap</t>
  </si>
  <si>
    <t>Median Bonus % Gap</t>
  </si>
  <si>
    <t>% Male on Bonus Pay</t>
  </si>
  <si>
    <t>% Female on Bonus Pay</t>
  </si>
  <si>
    <t>Difference Male to Female on Bonus Pay</t>
  </si>
  <si>
    <t>% Male in Lower Pay Quartile</t>
  </si>
  <si>
    <t>% Female in Lower Pay Quartile</t>
  </si>
  <si>
    <t>Difference % Female to Male in Lower Pay Quartile</t>
  </si>
  <si>
    <t>% Male in Lower Middle Pay Quartile</t>
  </si>
  <si>
    <t>% Female in Lower Middle Pay Quartile</t>
  </si>
  <si>
    <t>% Male in Upper Middle Pay Quartile</t>
  </si>
  <si>
    <t>% Female in Upper Middle Pay Quartile</t>
  </si>
  <si>
    <t>% Male in Top Pay Quartile</t>
  </si>
  <si>
    <t>% Female in Top Pay Quartile</t>
  </si>
  <si>
    <t>Date Submitted</t>
  </si>
  <si>
    <t>Allerdale Borough Council</t>
  </si>
  <si>
    <t>Amber Valley Borough Council</t>
  </si>
  <si>
    <t>Arun District Council</t>
  </si>
  <si>
    <t>Ashfield District Council</t>
  </si>
  <si>
    <t>Ashford Borough Council</t>
  </si>
  <si>
    <t>Barnet Council</t>
  </si>
  <si>
    <t>Barnsley Metropolitan Borough Council</t>
  </si>
  <si>
    <t>Barrow-in-furness Borough Council</t>
  </si>
  <si>
    <t>Basildon District Council</t>
  </si>
  <si>
    <t>Basingstoke &amp; Deane Borough Council</t>
  </si>
  <si>
    <t>Bassetlaw District Council</t>
  </si>
  <si>
    <t>Bath and North East Somerset Council</t>
  </si>
  <si>
    <t>Bedford Borough Council</t>
  </si>
  <si>
    <t>Birmingham City Council</t>
  </si>
  <si>
    <t>Blaby District Council</t>
  </si>
  <si>
    <t>Blackburn With Darwen Borough Council</t>
  </si>
  <si>
    <t>Blackpool Council</t>
  </si>
  <si>
    <t>Blaenau Gwent County Borough Council</t>
  </si>
  <si>
    <t>Bolsover District Council</t>
  </si>
  <si>
    <t>Bolton Metropolitan Borough Council</t>
  </si>
  <si>
    <t>Bracknell Forest Council</t>
  </si>
  <si>
    <t>Braintree District Council</t>
  </si>
  <si>
    <t>Breckland District Council</t>
  </si>
  <si>
    <t>Brent Council</t>
  </si>
  <si>
    <t>Brentwood Borough Council</t>
  </si>
  <si>
    <t>Brighton &amp; Hove City Council</t>
  </si>
  <si>
    <t>Bristol City Council</t>
  </si>
  <si>
    <t>Bromsgrove District Council</t>
  </si>
  <si>
    <t>Broxbourne Borough Council</t>
  </si>
  <si>
    <t>Broxtowe Borough Council</t>
  </si>
  <si>
    <t>Burnley Borough Council</t>
  </si>
  <si>
    <t>Bury Council</t>
  </si>
  <si>
    <t>Caerphilly County Borough Council</t>
  </si>
  <si>
    <t>Calderdale Metropolitan Borough Council</t>
  </si>
  <si>
    <t>Cambridge City Council</t>
  </si>
  <si>
    <t>Cambridgeshire County Council</t>
  </si>
  <si>
    <t>Cannock Chase District Council</t>
  </si>
  <si>
    <t>Canterbury City Council</t>
  </si>
  <si>
    <t>Cardiff Council</t>
  </si>
  <si>
    <t>Carlisle City Council</t>
  </si>
  <si>
    <t>Central Bedfordshire Council</t>
  </si>
  <si>
    <t>Charnwood Borough Council</t>
  </si>
  <si>
    <t>Chelmsford City Council</t>
  </si>
  <si>
    <t>Cherwell District Council</t>
  </si>
  <si>
    <t>Cheshire East Council</t>
  </si>
  <si>
    <t>Cheshire West and Chester Council</t>
  </si>
  <si>
    <t>Chichester District Council</t>
  </si>
  <si>
    <t>Chorley Borough Council</t>
  </si>
  <si>
    <t>City Of Bradford Metropolitan District Council</t>
  </si>
  <si>
    <t>City of Lincoln Council</t>
  </si>
  <si>
    <t>City of London Corporation</t>
  </si>
  <si>
    <t>City of York Council</t>
  </si>
  <si>
    <t>Colchester Borough Council</t>
  </si>
  <si>
    <t>Copeland Borough Council</t>
  </si>
  <si>
    <t>Cornwall Council</t>
  </si>
  <si>
    <t>Coventry City Council</t>
  </si>
  <si>
    <t>Craven District Council</t>
  </si>
  <si>
    <t>Crawley Borough Council</t>
  </si>
  <si>
    <t>Croydon Council</t>
  </si>
  <si>
    <t>Cumbria County Council</t>
  </si>
  <si>
    <t>Darlington Borough Council</t>
  </si>
  <si>
    <t>Dartford Borough Council</t>
  </si>
  <si>
    <t>Derby City Council</t>
  </si>
  <si>
    <t>Derbyshire County Council</t>
  </si>
  <si>
    <t>Devon County Council</t>
  </si>
  <si>
    <t>Doncaster Metropolitan Borough Council</t>
  </si>
  <si>
    <t>Dover District Council</t>
  </si>
  <si>
    <t>Dudley Metropolitan Borough Council</t>
  </si>
  <si>
    <t>Durham County Council</t>
  </si>
  <si>
    <t>Ealing Council</t>
  </si>
  <si>
    <t>East Devon District Council</t>
  </si>
  <si>
    <t>East Hertfordshire Council</t>
  </si>
  <si>
    <t>East Lindsey District Council</t>
  </si>
  <si>
    <t>East Riding of Yorkshire Council</t>
  </si>
  <si>
    <t>East Staffordshire Borough Council</t>
  </si>
  <si>
    <t>East Suffolk Council</t>
  </si>
  <si>
    <t>East Sussex Council</t>
  </si>
  <si>
    <t>Eastbourne Borough Council</t>
  </si>
  <si>
    <t>Eastleigh Borough Council</t>
  </si>
  <si>
    <t>Elmbridge Borough Council</t>
  </si>
  <si>
    <t>Enfield Council</t>
  </si>
  <si>
    <t>Epping Forest District Council</t>
  </si>
  <si>
    <t>Epsom and Ewell Borough Council</t>
  </si>
  <si>
    <t>Erewash Borough Council</t>
  </si>
  <si>
    <t>Essex County Council</t>
  </si>
  <si>
    <t>Exeter City Council</t>
  </si>
  <si>
    <t>Fareham Borough Council</t>
  </si>
  <si>
    <t>Fenland District Council</t>
  </si>
  <si>
    <t>Folkestone &amp; Hythe District Council</t>
  </si>
  <si>
    <t>Gateshead Council</t>
  </si>
  <si>
    <t>Gedling Borough Council</t>
  </si>
  <si>
    <t>Gloucester City Council</t>
  </si>
  <si>
    <t>Gloucestershire County Council</t>
  </si>
  <si>
    <t>Gravesham Borough Council</t>
  </si>
  <si>
    <t>Great Yarmouth Borough Council</t>
  </si>
  <si>
    <t>Greater London Authority</t>
  </si>
  <si>
    <t>Halton Borough Council</t>
  </si>
  <si>
    <t>Hambleton District Council</t>
  </si>
  <si>
    <t>Hampshire County Council</t>
  </si>
  <si>
    <t>Haringey Council</t>
  </si>
  <si>
    <t>Harlow District Council</t>
  </si>
  <si>
    <t>Harrogate Borough Council</t>
  </si>
  <si>
    <t>Hartlepool Borough Council</t>
  </si>
  <si>
    <t>Hastings Borough Council</t>
  </si>
  <si>
    <t>Havant Borough Council</t>
  </si>
  <si>
    <t>Herefordshire Council</t>
  </si>
  <si>
    <t>Hertfordshire County Council</t>
  </si>
  <si>
    <t>Hertsmere Borough Council</t>
  </si>
  <si>
    <t>Hinckley And Bosworth Borough Council</t>
  </si>
  <si>
    <t>Horsham District Council</t>
  </si>
  <si>
    <t>Huntingdonshire District Council</t>
  </si>
  <si>
    <t>Hyndburn Borough Council</t>
  </si>
  <si>
    <t>Ipswich Borough Council</t>
  </si>
  <si>
    <t>Isle Of Wight Council</t>
  </si>
  <si>
    <t>Kent County Council</t>
  </si>
  <si>
    <t>Kings Lynn &amp; West Norfolk Borough Council</t>
  </si>
  <si>
    <t>Kingston upon Hull City Council</t>
  </si>
  <si>
    <t>Kirklees Council</t>
  </si>
  <si>
    <t>Knowsley Metropolitan Borough Council</t>
  </si>
  <si>
    <t>Lambeth Council</t>
  </si>
  <si>
    <t>Lancashire County Council</t>
  </si>
  <si>
    <t>Lancaster City Council</t>
  </si>
  <si>
    <t>Leeds City Council</t>
  </si>
  <si>
    <t>Leicester City Council</t>
  </si>
  <si>
    <t>Leicestershire County Council</t>
  </si>
  <si>
    <t>Lichfield District Council</t>
  </si>
  <si>
    <t>Lincolnshire County Council</t>
  </si>
  <si>
    <t>Liverpool City Council</t>
  </si>
  <si>
    <t>London Borough of Barking and Dagenham</t>
  </si>
  <si>
    <t>London Borough of Bexley</t>
  </si>
  <si>
    <t>London Borough of Bromley Council</t>
  </si>
  <si>
    <t>London Borough of Camden</t>
  </si>
  <si>
    <t>London Borough of Hackney</t>
  </si>
  <si>
    <t>London Borough of Hammersmith &amp; Fulham</t>
  </si>
  <si>
    <t>London Borough of Hillingdon</t>
  </si>
  <si>
    <t>London Borough Of Hounslow</t>
  </si>
  <si>
    <t>London Borough of Islington</t>
  </si>
  <si>
    <t>London Borough of Merton</t>
  </si>
  <si>
    <t>London Borough Of Richmond Upon Thames Council</t>
  </si>
  <si>
    <t>London Borough Of Southwark</t>
  </si>
  <si>
    <t>London Borough Of Sutton</t>
  </si>
  <si>
    <t>London Borough Of Tower Hamlets</t>
  </si>
  <si>
    <t>Luton Borough Council</t>
  </si>
  <si>
    <t>Maidstone Borough Council</t>
  </si>
  <si>
    <t>Manchester City Council</t>
  </si>
  <si>
    <t>Mansfield District Council</t>
  </si>
  <si>
    <t>Medway Council</t>
  </si>
  <si>
    <t>Mid Devon District Council</t>
  </si>
  <si>
    <t>Mid Suffolk District Council</t>
  </si>
  <si>
    <t>Mid Sussex District Council</t>
  </si>
  <si>
    <t>Middlesbrough Council</t>
  </si>
  <si>
    <t>Milton Keynes Council</t>
  </si>
  <si>
    <t>Mole Valley District Council</t>
  </si>
  <si>
    <t>New Forest District Council</t>
  </si>
  <si>
    <t>Newark &amp; Sherwood District Council</t>
  </si>
  <si>
    <t>Newcastle City Council</t>
  </si>
  <si>
    <t>Newcastle-under-lyme Borough Council</t>
  </si>
  <si>
    <t>Newham Council</t>
  </si>
  <si>
    <t>Newport City Council</t>
  </si>
  <si>
    <t>Norfolk County Council</t>
  </si>
  <si>
    <t>North Devon Council</t>
  </si>
  <si>
    <t>North Hertfordshire District Council</t>
  </si>
  <si>
    <t>North Kesteven District Council</t>
  </si>
  <si>
    <t>North Lincolnshire Council</t>
  </si>
  <si>
    <t>North Norfolk District Council</t>
  </si>
  <si>
    <t>North Somerset Council</t>
  </si>
  <si>
    <t>North Tyneside Council</t>
  </si>
  <si>
    <t>North Warwickshire Borough Council</t>
  </si>
  <si>
    <t>North West Leicestershire District Council</t>
  </si>
  <si>
    <t>North Yorkshire County Council</t>
  </si>
  <si>
    <t>Northeast Derbyshire Council</t>
  </si>
  <si>
    <t>Northumberland County Council</t>
  </si>
  <si>
    <t>Norwich City Council</t>
  </si>
  <si>
    <t>Nottingham City Council</t>
  </si>
  <si>
    <t>Nottinghamshire County Council</t>
  </si>
  <si>
    <t>Nuneaton &amp; Bedworth Borough Council</t>
  </si>
  <si>
    <t>Oldham Council</t>
  </si>
  <si>
    <t>Oxford City Council</t>
  </si>
  <si>
    <t>Oxfordshire County Council</t>
  </si>
  <si>
    <t>Pembrokeshire County Council</t>
  </si>
  <si>
    <t>Pendle Borough Council</t>
  </si>
  <si>
    <t>Peterborough City Council</t>
  </si>
  <si>
    <t>Plymouth City Council</t>
  </si>
  <si>
    <t>Portsmouth City Council</t>
  </si>
  <si>
    <t>Powys Council</t>
  </si>
  <si>
    <t>Preston City Council</t>
  </si>
  <si>
    <t>Reading Borough Council</t>
  </si>
  <si>
    <t>Redcar &amp; Cleveland Borough Council</t>
  </si>
  <si>
    <t>Redditch Borough Council</t>
  </si>
  <si>
    <t>Reigate and Banstead Borough Council</t>
  </si>
  <si>
    <t>Rochdale Borough Council</t>
  </si>
  <si>
    <t>Rother District Council</t>
  </si>
  <si>
    <t>Rotherham Metropolitan Borough Council</t>
  </si>
  <si>
    <t>Royal Borough of Greenwich</t>
  </si>
  <si>
    <t>Royal Borough of Kensington and Chelsea</t>
  </si>
  <si>
    <t>Royal Borough Of Kingston-Upon-Thames</t>
  </si>
  <si>
    <t>Royal Borough of Windsor &amp; Maidenhead Council</t>
  </si>
  <si>
    <t>Rugby Borough Council</t>
  </si>
  <si>
    <t>Runnymede Borough Council</t>
  </si>
  <si>
    <t>Rushcliffe Borough Council</t>
  </si>
  <si>
    <t>Rushmoor Borough Council</t>
  </si>
  <si>
    <t>Rutland County Council</t>
  </si>
  <si>
    <t>Salford City Council</t>
  </si>
  <si>
    <t>Sandwell Metropolitan Borough Council</t>
  </si>
  <si>
    <t>Scarborough Borough Council</t>
  </si>
  <si>
    <t>Sedgemoor Disrict Council</t>
  </si>
  <si>
    <t>Sefton Metropolitan Borough Council</t>
  </si>
  <si>
    <t>Sevenoaks District Council</t>
  </si>
  <si>
    <t>Sheffield City Council HQ</t>
  </si>
  <si>
    <t>Shropshire Council</t>
  </si>
  <si>
    <t>Slough Borough Council</t>
  </si>
  <si>
    <t>Solihull Metropolitan Borough Council</t>
  </si>
  <si>
    <t>Somerset County Council</t>
  </si>
  <si>
    <t>South Cambridgeshire District Council</t>
  </si>
  <si>
    <t>South Gloucestershire Council</t>
  </si>
  <si>
    <t>South Hams District Council</t>
  </si>
  <si>
    <t>South Kesteven District Council</t>
  </si>
  <si>
    <t>South Lakeland District Council</t>
  </si>
  <si>
    <t>South Norfolk Council</t>
  </si>
  <si>
    <t>South Oxfordshire and Vale of White Horse District Councils</t>
  </si>
  <si>
    <t>South Ribble Borough Council</t>
  </si>
  <si>
    <t>South Somerset District Council</t>
  </si>
  <si>
    <t>South Staffordshire Council</t>
  </si>
  <si>
    <t>South Tyneside Council</t>
  </si>
  <si>
    <t>Southampton City Council</t>
  </si>
  <si>
    <t>Southend-on-Sea Borough Council</t>
  </si>
  <si>
    <t>Spelthorne Borough Council</t>
  </si>
  <si>
    <t>St Helen's Metropolitan Borough Council</t>
  </si>
  <si>
    <t>St. Albans City Council</t>
  </si>
  <si>
    <t>Stafford Borough Council</t>
  </si>
  <si>
    <t>Staffordshire County Council</t>
  </si>
  <si>
    <t>Stevenage Borough Council</t>
  </si>
  <si>
    <t>Stockport Metropolitan Borough Council</t>
  </si>
  <si>
    <t>Stockton-On-Tees Borough Council</t>
  </si>
  <si>
    <t>Stoke-on-Trent City Council</t>
  </si>
  <si>
    <t>Stratford-On-Avon District Council</t>
  </si>
  <si>
    <t>Stroud District Council</t>
  </si>
  <si>
    <t>Suffolk County Council</t>
  </si>
  <si>
    <t>Sunderland City Council</t>
  </si>
  <si>
    <t>Surrey County Council</t>
  </si>
  <si>
    <t>Surrey Heath Borough Council</t>
  </si>
  <si>
    <t>Swale Borough Council</t>
  </si>
  <si>
    <t>Swansea Council</t>
  </si>
  <si>
    <t>Swindon Borough Council</t>
  </si>
  <si>
    <t>Tameside Metropolitan Borough Council</t>
  </si>
  <si>
    <t>Tamworth Borough Council</t>
  </si>
  <si>
    <t>Tandridge District Council</t>
  </si>
  <si>
    <t>Teignbridge District Council</t>
  </si>
  <si>
    <t>Telford &amp; Wrekin Council</t>
  </si>
  <si>
    <t>Tendring District Council</t>
  </si>
  <si>
    <t>Test Valley Borough Council</t>
  </si>
  <si>
    <t>Tewkesbury Borough Council</t>
  </si>
  <si>
    <t>Thanet District Council</t>
  </si>
  <si>
    <t>The London Borough Havering</t>
  </si>
  <si>
    <t>The London Borough Of Lewisham</t>
  </si>
  <si>
    <t>Three Rivers District Council</t>
  </si>
  <si>
    <t>Thurrock Borough Council</t>
  </si>
  <si>
    <t>Tonbridge &amp; Malling Borough Council</t>
  </si>
  <si>
    <t>Torbay Council</t>
  </si>
  <si>
    <t>Tunbridge Wells Borough Council</t>
  </si>
  <si>
    <t>Uttlesford District Council</t>
  </si>
  <si>
    <t>Vale of Glamorgan Council</t>
  </si>
  <si>
    <t>Wakefield Metropolitan District Council</t>
  </si>
  <si>
    <t>Walsall Council</t>
  </si>
  <si>
    <t>Waltham Forest Council</t>
  </si>
  <si>
    <t>Wandsworth Borough Council</t>
  </si>
  <si>
    <t>Warrington Borough Council</t>
  </si>
  <si>
    <t>Warwick District Council</t>
  </si>
  <si>
    <t>Warwickshire County Council</t>
  </si>
  <si>
    <t>Waverley Borough Council</t>
  </si>
  <si>
    <t>Wealden District Council</t>
  </si>
  <si>
    <t>Welwyn Hatfield Council</t>
  </si>
  <si>
    <t>West Berkshire Council</t>
  </si>
  <si>
    <t>West Lancashire Borough Council</t>
  </si>
  <si>
    <t>West Lindsey District Council</t>
  </si>
  <si>
    <t>West Midlands Combined Authority</t>
  </si>
  <si>
    <t>West Sussex County Council</t>
  </si>
  <si>
    <t>West Yorkshire Combined Authority</t>
  </si>
  <si>
    <t>Westminster City Council</t>
  </si>
  <si>
    <t>Wigan Metropolitan Borough Council</t>
  </si>
  <si>
    <t>Wiltshire Council</t>
  </si>
  <si>
    <t>Winchester City Council</t>
  </si>
  <si>
    <t>Wirral Council</t>
  </si>
  <si>
    <t>Woking Borough Council</t>
  </si>
  <si>
    <t>Wokingham Council</t>
  </si>
  <si>
    <t>Wolverhampton City Council</t>
  </si>
  <si>
    <t>Worcester City Council</t>
  </si>
  <si>
    <t>Worcestershire County Council</t>
  </si>
  <si>
    <t>Wyre Council</t>
  </si>
  <si>
    <t>Wyre Forest District Council</t>
  </si>
  <si>
    <t>AVERAGES</t>
  </si>
  <si>
    <t>Airedale Nhs Foundation Trust</t>
  </si>
  <si>
    <t>Ashford and St. Peter's Hospitals NHS Foundation Trust</t>
  </si>
  <si>
    <t>Avon &amp; Wiltshire Mental Health Partnership NHS Trust</t>
  </si>
  <si>
    <t>Barnet Enfield &amp; Haringey Mental Health NHS Trust</t>
  </si>
  <si>
    <t>Barnsley Hospital NHS Foundation Trust</t>
  </si>
  <si>
    <t>Barts Health Nhs Trust</t>
  </si>
  <si>
    <t>Berkshire Healthcare Nhs Foundation Trust</t>
  </si>
  <si>
    <t>Birmingham &amp; Solihull Mental Health Trust</t>
  </si>
  <si>
    <t>Birmingham Community Healthcare NHS Foundation Trust</t>
  </si>
  <si>
    <t>Birmingham Womenâ€™s and Childrenâ€™s NHS Foundation Trust</t>
  </si>
  <si>
    <t>Blackpool Teaching Hospitals Nhs Foundation Trust</t>
  </si>
  <si>
    <t>Bolton N H S Foundation Trust</t>
  </si>
  <si>
    <t>Bradford Dictrict Care Foundation Trust</t>
  </si>
  <si>
    <t>Bridgewater Community Healthcare NHS Foundation Trust</t>
  </si>
  <si>
    <t>Buckinghamshire Healthcare NHS Trust</t>
  </si>
  <si>
    <t>Calderdale &amp; Huddersfield N H S</t>
  </si>
  <si>
    <t>Cambridge University Hospital NHS Trust</t>
  </si>
  <si>
    <t>Cambridgeshire &amp; Peterborough CCG</t>
  </si>
  <si>
    <t>Cambridgeshire and Peterborough NHS Foundation Trust</t>
  </si>
  <si>
    <t>Cambridgeshire Community Services Nhs Trust</t>
  </si>
  <si>
    <t>Camden and Islington NHS Foundation Trust</t>
  </si>
  <si>
    <t>Central London Community Healthcare Nhs Trust</t>
  </si>
  <si>
    <t>Cheshire &amp; Wirral Partnership N H S Foundation Trust</t>
  </si>
  <si>
    <t>Chesterfield Royal NHS Foundation Trust</t>
  </si>
  <si>
    <t>Cornwall Partnership Nhs Foundation Trust</t>
  </si>
  <si>
    <t>County Durham And Darlington Nhs Foundation Trust</t>
  </si>
  <si>
    <t>Coventry And Warwickshire Partnership N H S Trust</t>
  </si>
  <si>
    <t>Croydon Health Services NHS Trust</t>
  </si>
  <si>
    <t>Cumbria, Northumberland, Tyne and Wear NHS Foundation Trust</t>
  </si>
  <si>
    <t>Dartford And Gravesham Nhs Trust</t>
  </si>
  <si>
    <t>Derbyshire Community Health Services Nhs Foundation Trust</t>
  </si>
  <si>
    <t>Derbyshire Healthcare NHS Foundation Trust</t>
  </si>
  <si>
    <t>Devon Partnership Nhs Trust</t>
  </si>
  <si>
    <t>Doncaster Bassetlaw Hospitals NHS Trust</t>
  </si>
  <si>
    <t>Dorset Healthcare Nhs Foundation Trust</t>
  </si>
  <si>
    <t>East Cheshire Nhs Trust</t>
  </si>
  <si>
    <t>East Kent Hospitals University Nhs Foundation Trust</t>
  </si>
  <si>
    <t>East Lancashire Hospitals Nhs Trust</t>
  </si>
  <si>
    <t>East London NHS Foundation Trust</t>
  </si>
  <si>
    <t>East Of England Ambulance Service Nhs Trust</t>
  </si>
  <si>
    <t>Epsom and St Helier University Hospitals NHS Trust</t>
  </si>
  <si>
    <t>Essex Partnership University NHS Foundation Trust</t>
  </si>
  <si>
    <t>Gateshead Health NHS Foundation Trust</t>
  </si>
  <si>
    <t>George Eliot Hospital Nhs Trust</t>
  </si>
  <si>
    <t>Gloucestershire Hospitals Nhs Foundation Trust</t>
  </si>
  <si>
    <t>Great Ormond Street Hospital NHS Foundation Trust</t>
  </si>
  <si>
    <t>GREAT WESTERN HOSPITALS NHS FOUNDATION TRUST</t>
  </si>
  <si>
    <t>Greater Manchester Mental Health NHS Foundation Trust</t>
  </si>
  <si>
    <t>Hampshire Hospitals Nhs Foundation Trust</t>
  </si>
  <si>
    <t>Harrogate and District NHS Foundation Trust</t>
  </si>
  <si>
    <t>Hertfordshire Community N H S Trust</t>
  </si>
  <si>
    <t>Homerton University Hospital Foundation Trust</t>
  </si>
  <si>
    <t>Hounslow and Richmond Healthcare NHS Trust</t>
  </si>
  <si>
    <t>Hull University Teaching Hospitals NHS Trust</t>
  </si>
  <si>
    <t>Imperial College Healthcare Nhs Trust</t>
  </si>
  <si>
    <t>James Paget University  Hospital NHS Foundation Trust</t>
  </si>
  <si>
    <t>Kent Community Health Nhs Foundation Trust</t>
  </si>
  <si>
    <t>King's College Hospital</t>
  </si>
  <si>
    <t>Lancashire Teaching Hospitals Nhs Foundation Trust</t>
  </si>
  <si>
    <t>Leeds &amp; York Partnership N H S Foundation Trust</t>
  </si>
  <si>
    <t>Leeds Teaching Hospitals Nhs Trust</t>
  </si>
  <si>
    <t>Leicestershire Partnership Nhs Trust</t>
  </si>
  <si>
    <t>Lewisham And Greenwich Nhs Trust</t>
  </si>
  <si>
    <t>Lincolnshire Community Health Services Nhs Trust</t>
  </si>
  <si>
    <t>Lincolnshire Partnership NHS Foundation Trust</t>
  </si>
  <si>
    <t>Liverpool Heart and Chest Hospital NHS Foundation Trust</t>
  </si>
  <si>
    <t>Liverpool Women's NHS Foundation Trust</t>
  </si>
  <si>
    <t>London Ambulance Service N H S Trust</t>
  </si>
  <si>
    <t>London North West University Healthcare Trust</t>
  </si>
  <si>
    <t>Maidstone And Tunbridge Wells Nhs Trust</t>
  </si>
  <si>
    <t>Mid Cheshire Hospitals Nhs Foundation Trust</t>
  </si>
  <si>
    <t>Mid Yorkshire Hospitals NHS Trust</t>
  </si>
  <si>
    <t>Moorfields Eye Hospital NHS Foundation Trust</t>
  </si>
  <si>
    <t>NHS Blood and Transplant</t>
  </si>
  <si>
    <t>NHS Business Services Authority</t>
  </si>
  <si>
    <t>Nhs East And North Hertfordshire Ccg</t>
  </si>
  <si>
    <t>NHS Kernow CCG</t>
  </si>
  <si>
    <t>Norfolk And Norwich University Hospitals Nhs Foundation Trust</t>
  </si>
  <si>
    <t>Norfolk And Suffolk Nhs Foundation Trust</t>
  </si>
  <si>
    <t>Norfolk Community Health &amp; Care NHS trust</t>
  </si>
  <si>
    <t>North Bristol N H S Trust</t>
  </si>
  <si>
    <t>North East Ambulance Service NHS Foundation Trust</t>
  </si>
  <si>
    <t>North East London Nhs Foundation Trust</t>
  </si>
  <si>
    <t>North Middlesex University Hospital NHS Trust</t>
  </si>
  <si>
    <t>North Staffordshire Combined Healthcare N H S Trust</t>
  </si>
  <si>
    <t>North Tees and Hartlepool NHS Foundation Trust</t>
  </si>
  <si>
    <t>North West Ambulance Service N H S Trust</t>
  </si>
  <si>
    <t>North West Anglia NHS Foundation Trust</t>
  </si>
  <si>
    <t>Northampton General Hospital Nhs Trust</t>
  </si>
  <si>
    <t>Northamptonshire Healthcare Nhs Foundation Trust</t>
  </si>
  <si>
    <t>Northern Lincolnshire and Goole NHS FT</t>
  </si>
  <si>
    <t>Northumbria Healthcare NHS Foundation Trust</t>
  </si>
  <si>
    <t>Nottingham University Hospitals Nhs Trust</t>
  </si>
  <si>
    <t>Oxford Health Nhs Foundation Trust</t>
  </si>
  <si>
    <t>Oxleas Nhs Foundation Trust</t>
  </si>
  <si>
    <t>Pennine Care NHS Foundation Trust</t>
  </si>
  <si>
    <t>Plymouth Hospitals Nhs Trust</t>
  </si>
  <si>
    <t>Portsmouth Hospitals Nhs Trust</t>
  </si>
  <si>
    <t>Queen Victoria Hospital NHS Foundation Trust</t>
  </si>
  <si>
    <t>RJAH Orthopaedic Hospital NHS Foundation Trust</t>
  </si>
  <si>
    <t>Rotherham Doncaster And South Humber Nhs Foundation Trust</t>
  </si>
  <si>
    <t>Royal Berkshire Nhs Foundation Trust</t>
  </si>
  <si>
    <t>Royal Free London Nhs Foundation</t>
  </si>
  <si>
    <t>Royal Papworth Hospital NHS Foundation Trust</t>
  </si>
  <si>
    <t>Sandwell &amp; West Birmingham Hospitals N H S Trust</t>
  </si>
  <si>
    <t>Sheffield Health and Social Care NHS Foundation Trust</t>
  </si>
  <si>
    <t>Sheffield Teaching Hospitals Nhs Foundation Trust</t>
  </si>
  <si>
    <t>Sherwood Forest Hospitals NHS Foundation Trust</t>
  </si>
  <si>
    <t>Solent Nhs Trust</t>
  </si>
  <si>
    <t>South Central Ambulance Service Nhs Foundation Trust</t>
  </si>
  <si>
    <t>South East Coast Ambulance Service NHS Foundation Trust</t>
  </si>
  <si>
    <t>South London And Maudsley Nhs Foundation Trust</t>
  </si>
  <si>
    <t>South Tees Hospitals Nhs Foundation Trust</t>
  </si>
  <si>
    <t>South Warwickshire General Hospital Nhs Trust</t>
  </si>
  <si>
    <t>South West London &amp; St George's Mental Health N H S Trust</t>
  </si>
  <si>
    <t>South West Yorkshire Partnership N H S Foundation Trust</t>
  </si>
  <si>
    <t>South Western Ambulance Service Foundation Trust</t>
  </si>
  <si>
    <t>Southern Health Nhs Foundation Trust</t>
  </si>
  <si>
    <t>Surrey &amp; Sussex Healthcare N H S Trust</t>
  </si>
  <si>
    <t>Surrey and Borders Partnership NHS Foundation Trust</t>
  </si>
  <si>
    <t>Sussex Community NHS Foundation Trust</t>
  </si>
  <si>
    <t>Sussex Partnership Nhs Foundation Trust</t>
  </si>
  <si>
    <t>Tameside and Glossop Integrated Care NHS Foundation Trust</t>
  </si>
  <si>
    <t>Tavistock And Portman Nhs Foundation Trust</t>
  </si>
  <si>
    <t>Tees, Esk and Wear Valleys NHS Foundation Trust</t>
  </si>
  <si>
    <t>The  Queen Elizabeth Hospital Kings Lynn NHS Foundation Trust</t>
  </si>
  <si>
    <t>The Clatterbridge Cancer Centre Nhs Foundation Trust</t>
  </si>
  <si>
    <t>The Dudley Group NHS Foundation Trust</t>
  </si>
  <si>
    <t>The Hillingdon Hospitals Nhs Foundation Trust</t>
  </si>
  <si>
    <t>The Newcastle Upon Tyne Hospitals Nhs Foundation Trust</t>
  </si>
  <si>
    <t>The North of England Commissioning Support Unit</t>
  </si>
  <si>
    <t>The Oxford University Hospitals Nhs Trust</t>
  </si>
  <si>
    <t>The Princess Alexandra Hospital Nhs Trust</t>
  </si>
  <si>
    <t>The Royal Marsden NHS Foundation Trust</t>
  </si>
  <si>
    <t>The Royal Wolverhampton Nhs Trust</t>
  </si>
  <si>
    <t>Torbay And Southern Devon Health And Care Nhs Trust</t>
  </si>
  <si>
    <t>United Lincolnshire Hospitals Nhs Trust</t>
  </si>
  <si>
    <t>University College Hospital NHS Trust</t>
  </si>
  <si>
    <t>University Hospital Coventry and Warwickshire NHS Trust</t>
  </si>
  <si>
    <t>University Hospitals Birmingham Nhs Foundation Trust</t>
  </si>
  <si>
    <t>University Hospitals Of Leicester Nhs Trust</t>
  </si>
  <si>
    <t>University Hospitals Of Morecambe Bay Nhs Foundation Trust</t>
  </si>
  <si>
    <t>University Hospitals Of North Midlands Nhs Trust</t>
  </si>
  <si>
    <t>Walsall Healthcare NHS Trust</t>
  </si>
  <si>
    <t>Warrington And Halton Hospitals Nhs Foundation Trust</t>
  </si>
  <si>
    <t>West Hertfordshire Hospitals NHS Trust</t>
  </si>
  <si>
    <t>West Midlands Ambulance Service Nhs Foundation Trust</t>
  </si>
  <si>
    <t>West Suffolk CCG</t>
  </si>
  <si>
    <t>Whittington Health NHS Trust</t>
  </si>
  <si>
    <t>Wirral University Teaching Hospital Nhs Foundation Trust</t>
  </si>
  <si>
    <t>Worcestershire Health And Care Nhs Trust</t>
  </si>
  <si>
    <t>Wrightington, Wigan And Leigh Nhs Foundation Trust.</t>
  </si>
  <si>
    <t>Wye Valley Nhs Trust</t>
  </si>
  <si>
    <t>Yeovil District Hospital Nhs Foundation Trust</t>
  </si>
  <si>
    <t>York Teaching Hospital Nhs Foundation Trust</t>
  </si>
  <si>
    <t>Yorkshire Ambulance Service Nhs Trust</t>
  </si>
  <si>
    <t>Avon and Somerset Police</t>
  </si>
  <si>
    <t>Bedfordshire Police</t>
  </si>
  <si>
    <t>British Transport Police</t>
  </si>
  <si>
    <t>Cambridgeshire Police</t>
  </si>
  <si>
    <t>Cheshire Constabulary</t>
  </si>
  <si>
    <t>Cleveland Police</t>
  </si>
  <si>
    <t>Cumbria Constabulary</t>
  </si>
  <si>
    <t>Derbyshire Constabulary</t>
  </si>
  <si>
    <t>Devon &amp; Cornwall Police</t>
  </si>
  <si>
    <t>Dorset Police</t>
  </si>
  <si>
    <t>Durham Constabulary</t>
  </si>
  <si>
    <t>Dyfed Powys Police</t>
  </si>
  <si>
    <t>Essex Police</t>
  </si>
  <si>
    <t>Greater Manchester Police</t>
  </si>
  <si>
    <t>Gwent Police</t>
  </si>
  <si>
    <t>Hampshire Constabulary</t>
  </si>
  <si>
    <t>Hertfordshire Constabulary</t>
  </si>
  <si>
    <t>Humberside Police</t>
  </si>
  <si>
    <t>Kent Police</t>
  </si>
  <si>
    <t>Lancashire Constabulary</t>
  </si>
  <si>
    <t>Leicestershire Police</t>
  </si>
  <si>
    <t>Lincolnshire Police</t>
  </si>
  <si>
    <t>Metropolitan Police Service</t>
  </si>
  <si>
    <t>Norfolk Constabulary</t>
  </si>
  <si>
    <t>North Wales Police</t>
  </si>
  <si>
    <t>North Yorkshire Police</t>
  </si>
  <si>
    <t>Northamptonshire Police</t>
  </si>
  <si>
    <t>Northumbria Police</t>
  </si>
  <si>
    <t>Nottinghamshire Police</t>
  </si>
  <si>
    <t>South Wales Police</t>
  </si>
  <si>
    <t>South Yorkshire Police</t>
  </si>
  <si>
    <t>Staffordshire Police Headquarters</t>
  </si>
  <si>
    <t>Suffolk Constabulary</t>
  </si>
  <si>
    <t>Surrey Police</t>
  </si>
  <si>
    <t>Sussex Police</t>
  </si>
  <si>
    <t>Thames Valley Police</t>
  </si>
  <si>
    <t>West Mercia Police</t>
  </si>
  <si>
    <t>West Midlands Police</t>
  </si>
  <si>
    <t>West Yorkshire Police</t>
  </si>
  <si>
    <t>Wiltshire Constabulary</t>
  </si>
  <si>
    <t>Anglia Ruskin University</t>
  </si>
  <si>
    <t>ARDEN UNIVERSITY LIMITED</t>
  </si>
  <si>
    <t>Arts University Bournemouth</t>
  </si>
  <si>
    <t>Bath Spa University</t>
  </si>
  <si>
    <t>Birkbeck College, University of London</t>
  </si>
  <si>
    <t>Birmingham City University</t>
  </si>
  <si>
    <t>Bishop Grosseteste University</t>
  </si>
  <si>
    <t>Bournemouth University</t>
  </si>
  <si>
    <t>Buckinghamshire New University</t>
  </si>
  <si>
    <t>Canterbury Christ Church University</t>
  </si>
  <si>
    <t>Cardiff Metropolitan University</t>
  </si>
  <si>
    <t>Coventry University</t>
  </si>
  <si>
    <t>De Montfort University</t>
  </si>
  <si>
    <t>Durham University</t>
  </si>
  <si>
    <t>Edge Hill University</t>
  </si>
  <si>
    <t>Falmouth University</t>
  </si>
  <si>
    <t>HARPER ADAMS UNIVERSITY</t>
  </si>
  <si>
    <t>Imperial College London</t>
  </si>
  <si>
    <t>King's College London</t>
  </si>
  <si>
    <t>Kingston University Higher Education Corporation</t>
  </si>
  <si>
    <t>Lancaster University</t>
  </si>
  <si>
    <t>Leeds Arts University</t>
  </si>
  <si>
    <t>Leeds Beckett University</t>
  </si>
  <si>
    <t>LEEDS TRINITY UNIVERSITY</t>
  </si>
  <si>
    <t>LIVERPOOL HOPE UNIVERSITY</t>
  </si>
  <si>
    <t>Liverpool John Moores University</t>
  </si>
  <si>
    <t>London Metropolitan University</t>
  </si>
  <si>
    <t>LONDON SOUTH BANK UNIVERSITY</t>
  </si>
  <si>
    <t>Manchester Metropolitan University</t>
  </si>
  <si>
    <t>Middlesex University</t>
  </si>
  <si>
    <t>Newcastle University</t>
  </si>
  <si>
    <t>NEWMAN UNIVERSITY</t>
  </si>
  <si>
    <t>Norwich University of the Arts</t>
  </si>
  <si>
    <t>Nottingham Trent University</t>
  </si>
  <si>
    <t>Oxford Brookes University</t>
  </si>
  <si>
    <t>ROEHAMPTON UNIVERSITY</t>
  </si>
  <si>
    <t>ROYAL AGRICULTURAL UNIVERSITY</t>
  </si>
  <si>
    <t>Royal College of Music</t>
  </si>
  <si>
    <t>Royal Northern College of Music</t>
  </si>
  <si>
    <t>Sheffield Hallam University</t>
  </si>
  <si>
    <t>Solent University</t>
  </si>
  <si>
    <t>St George's, University of London</t>
  </si>
  <si>
    <t>St John's College Cambridge</t>
  </si>
  <si>
    <t>ST MARY'S UNIVERSITY, TWICKENHAM</t>
  </si>
  <si>
    <t>Teesside University</t>
  </si>
  <si>
    <t>The College of St Peter Le Bailey in the University of Oxford</t>
  </si>
  <si>
    <t>The College of the Holy and Undivided Trinity in the University of Oxford</t>
  </si>
  <si>
    <t>The Open University</t>
  </si>
  <si>
    <t>THE UNIVERSITY OF CHICHESTER</t>
  </si>
  <si>
    <t>THE UNIVERSITY OF CUMBRIA</t>
  </si>
  <si>
    <t>The University of Lincoln</t>
  </si>
  <si>
    <t>The University of Northampton</t>
  </si>
  <si>
    <t>The University of Salford</t>
  </si>
  <si>
    <t>THE UNIVERSITY OF WESTMINSTER</t>
  </si>
  <si>
    <t>Trinity College</t>
  </si>
  <si>
    <t>TRINITY LABAN CONSERVATOIRE OF MUSIC AND DANCE</t>
  </si>
  <si>
    <t>UCL</t>
  </si>
  <si>
    <t>University College Birmingham</t>
  </si>
  <si>
    <t>University College Oxford</t>
  </si>
  <si>
    <t>University for the Creative Arts</t>
  </si>
  <si>
    <t>University Of Bath</t>
  </si>
  <si>
    <t>University of Bolton</t>
  </si>
  <si>
    <t>University Of Cambridge</t>
  </si>
  <si>
    <t>University of Central Lancashire</t>
  </si>
  <si>
    <t>University of Chester</t>
  </si>
  <si>
    <t>University Of Derby</t>
  </si>
  <si>
    <t>University of Exeter</t>
  </si>
  <si>
    <t>UNIVERSITY OF GLOUCESTERSHIRE</t>
  </si>
  <si>
    <t>University of Greenwich</t>
  </si>
  <si>
    <t>University of Hertfordshire</t>
  </si>
  <si>
    <t>University of Huddersfield</t>
  </si>
  <si>
    <t>University of Hull</t>
  </si>
  <si>
    <t>UNIVERSITY OF LEEDS</t>
  </si>
  <si>
    <t>University of Leicester</t>
  </si>
  <si>
    <t>University of London</t>
  </si>
  <si>
    <t>University of Northumbria at Newcastle</t>
  </si>
  <si>
    <t>University of Nottingham</t>
  </si>
  <si>
    <t>University of Oxford</t>
  </si>
  <si>
    <t>University of Portsmouth</t>
  </si>
  <si>
    <t>UNIVERSITY OF SHEFFIELD</t>
  </si>
  <si>
    <t>University of South Wales</t>
  </si>
  <si>
    <t>University of Southampton</t>
  </si>
  <si>
    <t>UNIVERSITY OF ST MARK &amp; ST JOHN</t>
  </si>
  <si>
    <t>UNIVERSITY OF SUFFOLK LTD</t>
  </si>
  <si>
    <t>University of Sunderland</t>
  </si>
  <si>
    <t>University of Surrey</t>
  </si>
  <si>
    <t>University of the Arts, London</t>
  </si>
  <si>
    <t>University of the West of England</t>
  </si>
  <si>
    <t>University of Warwick</t>
  </si>
  <si>
    <t>University of West London</t>
  </si>
  <si>
    <t>UNIVERSITY OF WINCHESTER</t>
  </si>
  <si>
    <t>University of Wolverhampton</t>
  </si>
  <si>
    <t>University of Worcester</t>
  </si>
  <si>
    <t>University of York</t>
  </si>
  <si>
    <t>Wadham College, Oxford</t>
  </si>
  <si>
    <t>Wrexham Glyndwr University</t>
  </si>
  <si>
    <t>Writtle University College</t>
  </si>
  <si>
    <t>YORK ST JOHN UNIVERSITY</t>
  </si>
  <si>
    <t>Abingdon &amp; Witney College</t>
  </si>
  <si>
    <t>Aylesbury College</t>
  </si>
  <si>
    <t>Barking &amp; Dagenham College</t>
  </si>
  <si>
    <t>Barnet &amp; Southgate College</t>
  </si>
  <si>
    <t>Basingstoke College of Technology</t>
  </si>
  <si>
    <t>Bedford College</t>
  </si>
  <si>
    <t>Birmingham Metropolitan College (Bmet)</t>
  </si>
  <si>
    <t>Bishop Burton College</t>
  </si>
  <si>
    <t>Blackburn College</t>
  </si>
  <si>
    <t>Blackpool &amp; the Fylde College</t>
  </si>
  <si>
    <t>Bolton College</t>
  </si>
  <si>
    <t>BOSTON COLLEGE</t>
  </si>
  <si>
    <t>Bournemouth &amp; Poole College</t>
  </si>
  <si>
    <t>Bradford College</t>
  </si>
  <si>
    <t>Brockenhurst College</t>
  </si>
  <si>
    <t>Burton &amp; South Derbyshire College</t>
  </si>
  <si>
    <t>Calderdale College</t>
  </si>
  <si>
    <t>Central Bedfordshire College</t>
  </si>
  <si>
    <t>City College Plymouth</t>
  </si>
  <si>
    <t>City of Wolverhampton College</t>
  </si>
  <si>
    <t>Colchester Sixth Form College</t>
  </si>
  <si>
    <t>Cornwall College</t>
  </si>
  <si>
    <t>Croydon College</t>
  </si>
  <si>
    <t>Darlington College Of Technology</t>
  </si>
  <si>
    <t>Derby College</t>
  </si>
  <si>
    <t>East Surrey College</t>
  </si>
  <si>
    <t>Fareham College</t>
  </si>
  <si>
    <t>Farnborough College of Technology</t>
  </si>
  <si>
    <t>Furness College</t>
  </si>
  <si>
    <t>Gateshead College</t>
  </si>
  <si>
    <t>Grantham College</t>
  </si>
  <si>
    <t>Hartlepool College of Further Education</t>
  </si>
  <si>
    <t>Hartpury College</t>
  </si>
  <si>
    <t>Herefordshire and Ludlow College</t>
  </si>
  <si>
    <t>Hertford Regional College</t>
  </si>
  <si>
    <t>Hills Road Sixth Form College</t>
  </si>
  <si>
    <t>Hopwood Hall College</t>
  </si>
  <si>
    <t>Hugh Baird College</t>
  </si>
  <si>
    <t>Isle of Wight College</t>
  </si>
  <si>
    <t>Lancaster &amp; Morecambe College</t>
  </si>
  <si>
    <t>Leicester College</t>
  </si>
  <si>
    <t>London South East Colleges Group</t>
  </si>
  <si>
    <t>Nelson &amp; Colne College</t>
  </si>
  <si>
    <t>New College Durham</t>
  </si>
  <si>
    <t>New College Swindon</t>
  </si>
  <si>
    <t>Newbury College</t>
  </si>
  <si>
    <t>Newcastle &amp; Stafford Colleges Group</t>
  </si>
  <si>
    <t>North Hertfordshire College</t>
  </si>
  <si>
    <t>North Kent College</t>
  </si>
  <si>
    <t>North Warwickshire &amp; Hinckley College</t>
  </si>
  <si>
    <t>Northampton College</t>
  </si>
  <si>
    <t>Peter Symonds College</t>
  </si>
  <si>
    <t>Preston's College</t>
  </si>
  <si>
    <t>Reaseheath College</t>
  </si>
  <si>
    <t>Richmond upon Thames College</t>
  </si>
  <si>
    <t>Runshaw College</t>
  </si>
  <si>
    <t>Salford City College</t>
  </si>
  <si>
    <t>South Gloucestershire and Stroud College</t>
  </si>
  <si>
    <t>South Thames Colleges Group</t>
  </si>
  <si>
    <t>Southampton City College</t>
  </si>
  <si>
    <t>Southport College</t>
  </si>
  <si>
    <t>Suffolk New College</t>
  </si>
  <si>
    <t>Sunderland College</t>
  </si>
  <si>
    <t>Tameside College</t>
  </si>
  <si>
    <t>Telford College of Arts &amp; Technology</t>
  </si>
  <si>
    <t>The City of Liverpool College</t>
  </si>
  <si>
    <t>The College of West Anglia</t>
  </si>
  <si>
    <t>The South Downs College</t>
  </si>
  <si>
    <t>The Strode College</t>
  </si>
  <si>
    <t>The Trafford College Group</t>
  </si>
  <si>
    <t>Unified Seevic Palmers College</t>
  </si>
  <si>
    <t>Vision West Nottinghamshire College</t>
  </si>
  <si>
    <t>Walsall College Of Arts &amp; Technology</t>
  </si>
  <si>
    <t>Waltham Forest College</t>
  </si>
  <si>
    <t>Welwyn Garden City Campus - Oaklands College</t>
  </si>
  <si>
    <t>West Herts College</t>
  </si>
  <si>
    <t>Weston College</t>
  </si>
  <si>
    <t>Weymouth College</t>
  </si>
  <si>
    <t>Wigan &amp; Leigh College</t>
  </si>
  <si>
    <t>Wiltshire College</t>
  </si>
  <si>
    <t>Yeovil College</t>
  </si>
  <si>
    <t>York College</t>
  </si>
  <si>
    <t>5 DIMENSIONS TRUST</t>
  </si>
  <si>
    <t>ABBEY MULTI ACADEMY TRUST</t>
  </si>
  <si>
    <t>ABINGDON SCHOOL</t>
  </si>
  <si>
    <t>ACADEMIES ENTERPRISE TRUST</t>
  </si>
  <si>
    <t>ACADEMY TRANSFORMATION TRUST</t>
  </si>
  <si>
    <t>ACCORD MULTI ACADEMY TRUST</t>
  </si>
  <si>
    <t>ACER TRUST</t>
  </si>
  <si>
    <t>ACES ACADEMIES TRUST</t>
  </si>
  <si>
    <t>ACHIEVEMENT THROUGH COLLABORATION TRUST</t>
  </si>
  <si>
    <t>ACORN EDUCATION TRUST</t>
  </si>
  <si>
    <t>Activate Learning Education Trust</t>
  </si>
  <si>
    <t>ADVANCE LEARNING PARTNERSHIP</t>
  </si>
  <si>
    <t>AGORA LEARNING PARTNERSHIP</t>
  </si>
  <si>
    <t>ALDRIDGE EDUCATION</t>
  </si>
  <si>
    <t>ALLEYN'S SCHOOL</t>
  </si>
  <si>
    <t>ALPHA ACADEMIES TRUST</t>
  </si>
  <si>
    <t>ALPHA PLUS GROUP LIMITED</t>
  </si>
  <si>
    <t>AMBITIONS ACADEMIES TRUST</t>
  </si>
  <si>
    <t>AMETHYST ACADEMIES TRUST</t>
  </si>
  <si>
    <t>ANGLIAN LEARNING</t>
  </si>
  <si>
    <t>ANTHEM SCHOOLS TRUST</t>
  </si>
  <si>
    <t>ARDEN MULTI ACADEMY TRUST</t>
  </si>
  <si>
    <t>ARETÃ‰ LEARNING TRUST</t>
  </si>
  <si>
    <t>ARK SCHOOLS</t>
  </si>
  <si>
    <t>ASPIRATIONS ACADEMIES TRUST</t>
  </si>
  <si>
    <t>ASPIRE LEARNING TRUST (WHITTLESEY)</t>
  </si>
  <si>
    <t>ASSISI CATHOLIC TRUST</t>
  </si>
  <si>
    <t>ASTON COMMUNITY EDUCATION TRUST</t>
  </si>
  <si>
    <t>ATLAS MULTI ACADEMY TRUST</t>
  </si>
  <si>
    <t>ATTIGO ACADEMY TRUST</t>
  </si>
  <si>
    <t>BANCROFT'S SCHOOL</t>
  </si>
  <si>
    <t>BATLEY MULTI ACADEMY TRUST</t>
  </si>
  <si>
    <t>BAY EDUCATION TRUST</t>
  </si>
  <si>
    <t>BEACON MULTI-ACADEMY TRUST LIMITED</t>
  </si>
  <si>
    <t>Beckfoot Trust</t>
  </si>
  <si>
    <t>BEDALES SCHOOL</t>
  </si>
  <si>
    <t>BEDFORDSHIRE SCHOOLS TRUST LIMITED</t>
  </si>
  <si>
    <t>BELIEVE ENGAGE SUCCEED TRUST</t>
  </si>
  <si>
    <t>BENENDEN SCHOOL (KENT) LIMITED</t>
  </si>
  <si>
    <t>BERKHAMSTED SCHOOLS GROUP</t>
  </si>
  <si>
    <t>BEYOND SCHOOLS TRUST</t>
  </si>
  <si>
    <t>BIG EDUCATION TRUST</t>
  </si>
  <si>
    <t>BIRMINGHAM DIOCESAN MULTI-ACADEMY TRUST</t>
  </si>
  <si>
    <t>BISHOP HOGARTH CATHOLIC EDUCATION TRUST</t>
  </si>
  <si>
    <t>BLESSED HOLY FAMILY CATHOLIC ACADEMY TRUST</t>
  </si>
  <si>
    <t>BLUNDELL'S SCHOOL</t>
  </si>
  <si>
    <t>BOHUNT EDUCATION TRUST</t>
  </si>
  <si>
    <t>BOLTON SCHOOL</t>
  </si>
  <si>
    <t>BOURNE EDUCATION TRUST</t>
  </si>
  <si>
    <t>Bournville Village Trust</t>
  </si>
  <si>
    <t>BRADFORD ACADEMY TRUST</t>
  </si>
  <si>
    <t>BRADFORD GRAMMAR SCHOOL TRUSTEE LIMITED</t>
  </si>
  <si>
    <t>BRAMPTON MANOR TRUST</t>
  </si>
  <si>
    <t>BRIGANTIA LEARNING TRUST LIMITED</t>
  </si>
  <si>
    <t>BRIGHT FUTURES EDUCATIONAL TRUST</t>
  </si>
  <si>
    <t>BRISTOL GRAMMAR SCHOOL</t>
  </si>
  <si>
    <t>BROMSGROVE SCHOOL</t>
  </si>
  <si>
    <t>Brookfield Community School</t>
  </si>
  <si>
    <t>BRYANSTON SCHOOL INCORPORATED</t>
  </si>
  <si>
    <t>CABOT LEARNING FEDERATION</t>
  </si>
  <si>
    <t>CANFORD SCHOOL,LIMITED</t>
  </si>
  <si>
    <t>Cardinal Newman Catholic School</t>
  </si>
  <si>
    <t>CASTLE PHOENIX TRUST</t>
  </si>
  <si>
    <t>CASTLE SCHOOL EDUCATION TRUST</t>
  </si>
  <si>
    <t>CASTLEFORD ACADEMY TRUST</t>
  </si>
  <si>
    <t>CATERHAM SCHOOL</t>
  </si>
  <si>
    <t>CATHEDRAL SCHOOLS TRUST</t>
  </si>
  <si>
    <t>CAVENDISH LEARNING TRUST</t>
  </si>
  <si>
    <t>CENTRAL LEARNING PARTNERSHIP TRUST</t>
  </si>
  <si>
    <t>CHARLES DARWIN ACADEMY TRUST</t>
  </si>
  <si>
    <t>Charterhouse School</t>
  </si>
  <si>
    <t>CHEAM ACADEMIES NETWORK</t>
  </si>
  <si>
    <t>CHILTERN LEARNING TRUST</t>
  </si>
  <si>
    <t>CHINGFORD ACADEMIES TRUST</t>
  </si>
  <si>
    <t>CITY LEARNING TRUST</t>
  </si>
  <si>
    <t>City of Bristol College</t>
  </si>
  <si>
    <t>CITY OF LONDON ACADEMIES TRUST</t>
  </si>
  <si>
    <t>CLAIRES COURT SCHOOLS LIMITED</t>
  </si>
  <si>
    <t>CLAYESMORE SCHOOL</t>
  </si>
  <si>
    <t>CLEVEDON LEARNING TRUST</t>
  </si>
  <si>
    <t>COASTAL ACADEMIES TRUST</t>
  </si>
  <si>
    <t>COCKBURN MULTI ACADEMY TRUST</t>
  </si>
  <si>
    <t>COGNITA SCHOOLS LIMITED</t>
  </si>
  <si>
    <t>COLFE'S SCHOOL</t>
  </si>
  <si>
    <t>COMMUNITY ACADEMIES TRUST</t>
  </si>
  <si>
    <t>COMMUNITY INCLUSIVE TRUST</t>
  </si>
  <si>
    <t>COMMUNITY SCHOOLS TRUST</t>
  </si>
  <si>
    <t>CONSILIUM ACADEMIES</t>
  </si>
  <si>
    <t>COOMBE ACADEMY TRUST</t>
  </si>
  <si>
    <t>CORE EDUCATION TRUST</t>
  </si>
  <si>
    <t>CORNWALL EDUCATION LEARNING TRUST</t>
  </si>
  <si>
    <t>Coventry School Foundation</t>
  </si>
  <si>
    <t>CRANLEIGH SCHOOL</t>
  </si>
  <si>
    <t>CREATIVE EDUCATION TRUST</t>
  </si>
  <si>
    <t>CUMBRIA EDUCATION TRUST</t>
  </si>
  <si>
    <t>DAUNTSEY'S SCHOOL</t>
  </si>
  <si>
    <t>DELTA ACADEMIES TRUST</t>
  </si>
  <si>
    <t>DIOCESE OF BRISTOL ACADEMIES TRUST</t>
  </si>
  <si>
    <t>DIOCESE OF CHICHESTER ACADEMY TRUST</t>
  </si>
  <si>
    <t>DIOCESE OF HEREFORD MULTI ACADEMY TRUST</t>
  </si>
  <si>
    <t>DISCOVERY EDUCATIONAL TRUST</t>
  </si>
  <si>
    <t>DIVERSE ABILITIES PLUS LTD</t>
  </si>
  <si>
    <t>DIVERSE ACADEMIES TRUST</t>
  </si>
  <si>
    <t>Dorothy Stringer School</t>
  </si>
  <si>
    <t>DOWNE HOUSE SCHOOL</t>
  </si>
  <si>
    <t>DRAGON SCHOOL TRUST LIMITED</t>
  </si>
  <si>
    <t>DRAPERS' MULTI-ACADEMY TRUST</t>
  </si>
  <si>
    <t>DULWICH COLLEGE</t>
  </si>
  <si>
    <t>E F LANGUAGE SCHOOLS LIMITED</t>
  </si>
  <si>
    <t>EAST ANGLIAN SCHOOLS TRUST LTD</t>
  </si>
  <si>
    <t>East Midlands Academy Trust</t>
  </si>
  <si>
    <t>EAST MIDLANDS EDUCATION TRUST</t>
  </si>
  <si>
    <t>EDEN LEARNING TRUST</t>
  </si>
  <si>
    <t>EDUCATION DEVELOPMENT TRUST</t>
  </si>
  <si>
    <t>EMPOWER LEARNING ACADEMY TRUST</t>
  </si>
  <si>
    <t>ENDEAVOUR ACADEMIES TRUST</t>
  </si>
  <si>
    <t>ENHANCE ACADEMY TRUST</t>
  </si>
  <si>
    <t>ENRICH LEARNING TRUST</t>
  </si>
  <si>
    <t>ESTEEM MULTI-ACADEMY TRUST</t>
  </si>
  <si>
    <t>EVERY CHILD, EVERY DAY ACADEMY TRUST</t>
  </si>
  <si>
    <t>EXCALIBUR ACADEMIES TRUST</t>
  </si>
  <si>
    <t>EYNSHAM PARTNERSHIP ACADEMY</t>
  </si>
  <si>
    <t>FAIRFAX MULTI ACADEMY TRUST</t>
  </si>
  <si>
    <t>FARINGDON LEARNING TRUST</t>
  </si>
  <si>
    <t>Felsted School</t>
  </si>
  <si>
    <t>FINHAM PARK MULTI-ACADEMY TRUST</t>
  </si>
  <si>
    <t>Focus Academy Trust (UK) Ltd</t>
  </si>
  <si>
    <t>FORWARD EDUCATION TRUST</t>
  </si>
  <si>
    <t>FOUR CS MAT</t>
  </si>
  <si>
    <t>FRANCIS HOLLAND (CHURCH OF ENGLAND) SCHOOLS TRUST(THE)</t>
  </si>
  <si>
    <t>FULSTON MANOR ACADEMIES TRUST</t>
  </si>
  <si>
    <t>FUTURE ACADEMIES</t>
  </si>
  <si>
    <t>FUTURE SCHOOLS TRUST</t>
  </si>
  <si>
    <t>FYLDE COAST ACADEMY TRUST</t>
  </si>
  <si>
    <t>GATEHOUSE GREEN LEARNING TRUST</t>
  </si>
  <si>
    <t>GATEWAY LEARNING COMMUNITY</t>
  </si>
  <si>
    <t>George Heriot's Trust</t>
  </si>
  <si>
    <t>GIPPESWYK COMMUNITY EDUCATIONAL TRUST</t>
  </si>
  <si>
    <t>GIRLS' EDUCATION COMPANY,LIMITED</t>
  </si>
  <si>
    <t>GIRLS' LEARNING TRUST</t>
  </si>
  <si>
    <t>GLF SCHOOLS</t>
  </si>
  <si>
    <t>GORDONSTOUN SCHOOLS,LIMITED</t>
  </si>
  <si>
    <t>GRANGE SCHOOL HARTFORD LIMITED(THE)</t>
  </si>
  <si>
    <t>GRAVENEY TRUST</t>
  </si>
  <si>
    <t>GREATER NOTTINGHAM EDUCATION TRUST</t>
  </si>
  <si>
    <t>GREENSAND MULTI ACADEMY TRUST</t>
  </si>
  <si>
    <t>GREENSHAW LEARNING TRUST</t>
  </si>
  <si>
    <t>GREENWOOD ACADEMIES TRUST</t>
  </si>
  <si>
    <t>HABERDASHERS' ASKE'S FEDERATION TRUST</t>
  </si>
  <si>
    <t>HALL CROSS ACADEMY TRUST</t>
  </si>
  <si>
    <t>HAMPTON SCHOOL</t>
  </si>
  <si>
    <t>HAMWIC EDUCATION TRUST</t>
  </si>
  <si>
    <t>HARDENHUISH SCHOOL LIMITED</t>
  </si>
  <si>
    <t>HARTISMERE FAMILY OF SCHOOLS</t>
  </si>
  <si>
    <t>HATTON ACADEMIES TRUST</t>
  </si>
  <si>
    <t>HCUC Corporation</t>
  </si>
  <si>
    <t>HEADINGTON SCHOOL OXFORD LIMITED</t>
  </si>
  <si>
    <t>HEART ACADEMIES TRUST</t>
  </si>
  <si>
    <t>HOLY FAMILY CATHOLIC MULTI ACADEMY TRUST</t>
  </si>
  <si>
    <t>HORNCASTLE EDUCATION TRUST</t>
  </si>
  <si>
    <t>HULL COLLABORATIVE ACADEMY TRUST</t>
  </si>
  <si>
    <t>Hutchesons' Educational Trust</t>
  </si>
  <si>
    <t>IMPACT EDUCATION MULTI ACADEMY TRUST</t>
  </si>
  <si>
    <t>IMPACT MULTI ACADEMY TRUST</t>
  </si>
  <si>
    <t>INSPIRATION TRUST</t>
  </si>
  <si>
    <t>INVICTUS EDUCATION TRUST</t>
  </si>
  <si>
    <t>IVY LEARNING TRUST</t>
  </si>
  <si>
    <t>JAMES MONTGOMERY ACADEMY TRUST</t>
  </si>
  <si>
    <t>JOHN TAYLOR MAT</t>
  </si>
  <si>
    <t>KENILWORTH MULTI ACADEMY TRUST</t>
  </si>
  <si>
    <t>KENNET SCHOOL ACADEMIES TRUST</t>
  </si>
  <si>
    <t>KIMBOLTON SCHOOL</t>
  </si>
  <si>
    <t>KING EDWARD'S SCHOOL, BATH</t>
  </si>
  <si>
    <t>King's College School</t>
  </si>
  <si>
    <t>KING'S GROUP ACADEMIES</t>
  </si>
  <si>
    <t>Kings' School</t>
  </si>
  <si>
    <t>KING'S SCHOOLS TAUNTON LIMITED</t>
  </si>
  <si>
    <t>KINGSBRIDGE EDUCATIONAL TRUST</t>
  </si>
  <si>
    <t>KINGSBURY HIGH SCHOOL</t>
  </si>
  <si>
    <t>L.E.A.D. ACADEMY TRUST</t>
  </si>
  <si>
    <t>LANCING COLLEGE LIMITED</t>
  </si>
  <si>
    <t>LANDAU FORTE CHARITABLE TRUST</t>
  </si>
  <si>
    <t>LEARNER ENGAGEMENT AND ACHIEVEMENT PARTNERSHIP MULTI-ACADEMY TRUST</t>
  </si>
  <si>
    <t>LEARNING WITHOUT LIMITS ACADEMY TRUST</t>
  </si>
  <si>
    <t>Leathersellers' Federation of Schools</t>
  </si>
  <si>
    <t>LEICESTER GRAMMAR SCHOOL TRUST</t>
  </si>
  <si>
    <t>LEIGH ACADEMIES TRUST</t>
  </si>
  <si>
    <t>LEODIS ACADEMIES TRUST</t>
  </si>
  <si>
    <t>LEVERHULME ACADEMY CHURCH OF ENGLAND AND COMMUNITY TRUST</t>
  </si>
  <si>
    <t>LIFE MULTI-ACADEMY TRUST</t>
  </si>
  <si>
    <t>LIGHTHOUSE LEARNING TRUST</t>
  </si>
  <si>
    <t>LIGHTHOUSE SCHOOLS PARTNERSHIP</t>
  </si>
  <si>
    <t>LINCOLN ANGLICAN ACADEMY TRUST</t>
  </si>
  <si>
    <t>LIVERPOOL DIOCESAN SCHOOLS TRUST</t>
  </si>
  <si>
    <t>LOUGHBOROUGH SCHOOLS FOUNDATION</t>
  </si>
  <si>
    <t>LUMEN CHRISTI CATHOLIC MULTI ACADEMY COMPANY</t>
  </si>
  <si>
    <t>LUNESDALE LEARNING TRUST</t>
  </si>
  <si>
    <t>LYDIATE LEARNING TRUST</t>
  </si>
  <si>
    <t>MAGNA LEARNING PARTNERSHIP</t>
  </si>
  <si>
    <t>MAIDEN ERLEGH TRUST</t>
  </si>
  <si>
    <t>MALTBY LEARNING TRUST</t>
  </si>
  <si>
    <t>MANOR HALL ACADEMY TRUST</t>
  </si>
  <si>
    <t>MARCHES ACADEMY TRUST</t>
  </si>
  <si>
    <t>MATRIX ACADEMY TRUST</t>
  </si>
  <si>
    <t>MERCHANT TAYLORS' SCHOOL</t>
  </si>
  <si>
    <t>MERCIA LEARNING TRUST</t>
  </si>
  <si>
    <t>METHODIST INDEPENDENT SCHOOLS TRUST</t>
  </si>
  <si>
    <t>MIDDLESEX LEARNING PARTNERSHIP</t>
  </si>
  <si>
    <t>MIDDLESEX LEARNING TRUST</t>
  </si>
  <si>
    <t>MIDSOMER NORTON SCHOOLS PARTNERSHIP</t>
  </si>
  <si>
    <t>MILTON KEYNES EDUCATION TRUST</t>
  </si>
  <si>
    <t>MINSTHORPE ACADEMY TRUST</t>
  </si>
  <si>
    <t>MONKTON COMBE SCHOOL</t>
  </si>
  <si>
    <t>MOORLANDS LEARNING TRUST</t>
  </si>
  <si>
    <t>MOSAIC ACADEMY TRUST</t>
  </si>
  <si>
    <t>MOWBRAY EDUCATION TRUST LIMITED</t>
  </si>
  <si>
    <t>MULBERRY SCHOOLS TRUST</t>
  </si>
  <si>
    <t>NEW HALL SCHOOL TRUST</t>
  </si>
  <si>
    <t>NICHOLAS POSTGATE CATHOLIC ACADEMY TRUST</t>
  </si>
  <si>
    <t>NORTH EAST AUTISM SOCIETY</t>
  </si>
  <si>
    <t>NORTH EAST LEARNING TRUST</t>
  </si>
  <si>
    <t>NORTHERN AMBITION ACADEMIES TRUST</t>
  </si>
  <si>
    <t>NORTHERN EDUCATION TRUST</t>
  </si>
  <si>
    <t>NORTHERN SCHOOLS TRUST</t>
  </si>
  <si>
    <t>NORTHERN STAR ACADEMIES TRUST</t>
  </si>
  <si>
    <t>Northgate High School</t>
  </si>
  <si>
    <t>NORTHUMBERLAND CHURCH OF ENGLAND ACADEMY TRUST</t>
  </si>
  <si>
    <t>NORWICH SCHOOL</t>
  </si>
  <si>
    <t>NOTTINGHAM HIGH SCHOOL</t>
  </si>
  <si>
    <t>NOVA EDUCATION TRUST</t>
  </si>
  <si>
    <t>OAK LEARNING PARTNERSHIP</t>
  </si>
  <si>
    <t>OAK MULTI ACADEMY TRUST</t>
  </si>
  <si>
    <t>OAKHAM SCHOOL</t>
  </si>
  <si>
    <t>ORMISTON ACADEMIES TRUST</t>
  </si>
  <si>
    <t>ORTU FEDERATION LTD</t>
  </si>
  <si>
    <t>OSBORNE CO-OPERATIVE ACADEMY TRUST</t>
  </si>
  <si>
    <t>OUR LADY IMMACULATE CATHOLIC ACADEMIES TRUST LTD</t>
  </si>
  <si>
    <t>OUR LADY OF LOURDES CATHOLIC MULTI-ACADEMY TRUST</t>
  </si>
  <si>
    <t>OUTWOOD GRANGE ACADEMIES TRUST</t>
  </si>
  <si>
    <t>PARTNERSHIP LEARNING</t>
  </si>
  <si>
    <t>PATHFINDER MULTI ACADEMY TRUST</t>
  </si>
  <si>
    <t>PATHFINDER SCHOOLS</t>
  </si>
  <si>
    <t>PENK VALLEY ACADEMY TRUST</t>
  </si>
  <si>
    <t>PETERBOROUGH KEYS ACADEMIES TRUST</t>
  </si>
  <si>
    <t>Pocklington School Foundation</t>
  </si>
  <si>
    <t>PONTEFRACT ACADEMIES TRUST</t>
  </si>
  <si>
    <t>Poole High School</t>
  </si>
  <si>
    <t>PRIOR PARK EDUCATIONAL TRUST</t>
  </si>
  <si>
    <t>QED ACADEMY TRUST</t>
  </si>
  <si>
    <t>QEGSMAT</t>
  </si>
  <si>
    <t>QUEENSWOOD SCHOOL LIMITED</t>
  </si>
  <si>
    <t>RAYLEIGH SCHOOLS TRUST</t>
  </si>
  <si>
    <t>REACH SOUTH ACADEMY TRUST</t>
  </si>
  <si>
    <t>REACH2 ACADEMY TRUST</t>
  </si>
  <si>
    <t>RED KITE LEARNING TRUST</t>
  </si>
  <si>
    <t>REDHILL ACADEMY TRUST</t>
  </si>
  <si>
    <t>REIGATE GRAMMAR SCHOOL</t>
  </si>
  <si>
    <t>Reigate Learning Alliance</t>
  </si>
  <si>
    <t>REPTON SCHOOL</t>
  </si>
  <si>
    <t>RIDGEWAY EDUCATION TRUST</t>
  </si>
  <si>
    <t>RIDGEWAY LEARNING PARTNERSHIP</t>
  </si>
  <si>
    <t>Roundhay School</t>
  </si>
  <si>
    <t>RUSSELL SCHOOL TRUST</t>
  </si>
  <si>
    <t>SAFFRON ACADEMY TRUST</t>
  </si>
  <si>
    <t>SAPIENTIA EDUCATION TRUST</t>
  </si>
  <si>
    <t>SCHOLARS' EDUCATION TRUST</t>
  </si>
  <si>
    <t>SDBE MULTI-ACADEMY TRUST</t>
  </si>
  <si>
    <t>SEDBERGH SCHOOL</t>
  </si>
  <si>
    <t>SEVERN ACADEMIES EDUCATIONAL TRUST</t>
  </si>
  <si>
    <t>SHARE MULTI ACADEMY TRUST</t>
  </si>
  <si>
    <t>SHELDON SCHOOL</t>
  </si>
  <si>
    <t>SHERBORNE AREA SCHOOLS' TRUST</t>
  </si>
  <si>
    <t>SHERBORNE SCHOOL</t>
  </si>
  <si>
    <t>SHERBORNE SCHOOL FOR GIRLS</t>
  </si>
  <si>
    <t>SHIRELAND COLLEGIATE ACADEMY TRUST</t>
  </si>
  <si>
    <t>SIDCOT SCHOOL</t>
  </si>
  <si>
    <t>SIDNEY STRINGER MULTI ACADEMY TRUST</t>
  </si>
  <si>
    <t>SOLIHULL SCHOOL</t>
  </si>
  <si>
    <t>SOUTH BANK MULTI ACADEMY TRUST</t>
  </si>
  <si>
    <t>SOUTH DOWNS LEARNING TRUST</t>
  </si>
  <si>
    <t>SOUTH EAST CORNWALL MULTI ACADEMY REGIONAL TRUST</t>
  </si>
  <si>
    <t>SOUTH EAST ESSEX ACADEMY TRUST</t>
  </si>
  <si>
    <t>SOUTH EAST SURREY SCHOOLS EDUCATION TRUST</t>
  </si>
  <si>
    <t>SOUTH LINCOLNSHIRE ACADEMIES TRUST</t>
  </si>
  <si>
    <t>SOUTH PENNINE ACADEMIES</t>
  </si>
  <si>
    <t>SOUTH SUFFOLK LEARNING TRUST</t>
  </si>
  <si>
    <t>SOUTH WEST ESSEX COMMUNITY EDUCATION TRUST LIMITED</t>
  </si>
  <si>
    <t>SOUTH YORK MULTI ACADEMY TRUST</t>
  </si>
  <si>
    <t>Southend East Community Academy Trust</t>
  </si>
  <si>
    <t>SOUTHERLY POINT CO-OPERATIVE MULTI-ACADEMY TRUST</t>
  </si>
  <si>
    <t>SOUTHFIELDS MULTI ACADEMY TRUST</t>
  </si>
  <si>
    <t>SPECIAL PARTNERSHIP TRUST</t>
  </si>
  <si>
    <t>St Bartholomew's School</t>
  </si>
  <si>
    <t>ST BEDE'S SCHOOL TRUST SUSSEX</t>
  </si>
  <si>
    <t>ST BENEDICT'S SCHOOL EALING</t>
  </si>
  <si>
    <t>ST CUTHBERT'S ROMAN CATHOLIC ACADEMY TRUST</t>
  </si>
  <si>
    <t>ST FRANCIS AND ST CLARE CATHOLIC MULTI ACADEMY COMPANY</t>
  </si>
  <si>
    <t>ST GEORGE'S ACADEMY TRUST</t>
  </si>
  <si>
    <t>ST GEORGE'S WEYBRIDGE</t>
  </si>
  <si>
    <t>ST JOHN THE BAPTIST CATHOLIC MULTI ACADEMY TRUST</t>
  </si>
  <si>
    <t>ST JOHN'S SCHOOL &amp; COLLEGE</t>
  </si>
  <si>
    <t>St John's School Leatherhead</t>
  </si>
  <si>
    <t>ST MARY'S SCHOOL ASCOT</t>
  </si>
  <si>
    <t>St Paul's Catholic School</t>
  </si>
  <si>
    <t>St Peter's College, otherwise known as Westminster School</t>
  </si>
  <si>
    <t>ST RALPH SHERWIN CATHOLIC MULTI ACADEMY TRUST</t>
  </si>
  <si>
    <t>ST THOMAS AQUINAS CATHOLIC MULTI ACADEMY TRUST</t>
  </si>
  <si>
    <t>ST THOMAS CATHOLIC ACADEMIES TRUST</t>
  </si>
  <si>
    <t>ST. PAUL'S GIRLS' SCHOOL</t>
  </si>
  <si>
    <t>ST. PAUL'S SCHOOL</t>
  </si>
  <si>
    <t>ST.HELEN'S SCHOOL NORTHWOOD</t>
  </si>
  <si>
    <t>ST.SWITHUNS SCHOOL(WINCHESTER)</t>
  </si>
  <si>
    <t>STAFFORDSHIRE UNIVERSITY ACADEMIES TRUST</t>
  </si>
  <si>
    <t>STAMFORD ENDOWED SCHOOLS TRUSTEE LIMITED</t>
  </si>
  <si>
    <t>STAPLOE EDUCATION TRUST</t>
  </si>
  <si>
    <t>STAR ACADEMIES</t>
  </si>
  <si>
    <t>STOCKPORT GRAMMAR SCHOOL</t>
  </si>
  <si>
    <t>STOUR VALE ACADEMY TRUST</t>
  </si>
  <si>
    <t>STOWE SCHOOL LIMITED</t>
  </si>
  <si>
    <t>STOWE VALLEY MULTI ACADEMY TRUST</t>
  </si>
  <si>
    <t>STUDY GROUP LIMITED</t>
  </si>
  <si>
    <t>STUDY GROUP UK LIMITED</t>
  </si>
  <si>
    <t>SUCCESS ACADEMY TRUST</t>
  </si>
  <si>
    <t>SUFFOLK ACADEMIES TRUST</t>
  </si>
  <si>
    <t>Summit Learning Trust</t>
  </si>
  <si>
    <t>SUSSEX LEARNING TRUST</t>
  </si>
  <si>
    <t>SWALE ACADEMIES TRUST</t>
  </si>
  <si>
    <t>SYNERGY MULTI ACADEMY TRUST</t>
  </si>
  <si>
    <t>TAPTON SCHOOL ACADEMY TRUST</t>
  </si>
  <si>
    <t>TARKA LEARNING PARTNERSHIP</t>
  </si>
  <si>
    <t>TAUNTON SCHOOL EDUCATIONAL CHARITY</t>
  </si>
  <si>
    <t>TENTERDEN SCHOOLS TRUST</t>
  </si>
  <si>
    <t>THAME PARTNERSHIP ACADEMY TRUST</t>
  </si>
  <si>
    <t>THE 1590 TRUST</t>
  </si>
  <si>
    <t>THE 3-18 EDUCATION TRUST</t>
  </si>
  <si>
    <t>THE ABBEY SCHOOL, READING</t>
  </si>
  <si>
    <t>THE ACTIVE LEARNING TRUST LIMITED</t>
  </si>
  <si>
    <t>THE ALDENHAM FOUNDATION</t>
  </si>
  <si>
    <t>THE ARBIB EDUCATION TRUST</t>
  </si>
  <si>
    <t>THE ARTHUR TERRY LEARNING PARTNERSHIP</t>
  </si>
  <si>
    <t>THE ASCENT ACADEMIES' TRUST</t>
  </si>
  <si>
    <t>THE ATHELSTAN TRUST</t>
  </si>
  <si>
    <t>THE BISHOP KONSTANT CATHOLIC ACADEMY TRUST</t>
  </si>
  <si>
    <t>THE BISHOP WHEELER CATHOLIC ACADEMY TRUST</t>
  </si>
  <si>
    <t>THE BLUE SCHOOL</t>
  </si>
  <si>
    <t>THE BRIGSHAW LEARNING PARTNERSHIP</t>
  </si>
  <si>
    <t>THE BROOKE WESTON TRUST</t>
  </si>
  <si>
    <t>THE CAM ACADEMY TRUST</t>
  </si>
  <si>
    <t>THE CARDINAL HUME ACADEMIES TRUST</t>
  </si>
  <si>
    <t>THE CHALLENGE ACADEMY TRUST</t>
  </si>
  <si>
    <t>THE CHELMSFORD LEARNING PARTNERSHIP</t>
  </si>
  <si>
    <t>THE CHILDREN'S TRUST</t>
  </si>
  <si>
    <t>THE COLLEGIATE TRUST</t>
  </si>
  <si>
    <t>THE CONSTELLATION TRUST</t>
  </si>
  <si>
    <t>THE CO-OPERATIVE ACADEMIES TRUST</t>
  </si>
  <si>
    <t>THE DAVID ROSS EDUCATION TRUST</t>
  </si>
  <si>
    <t>The Dayspring Trust</t>
  </si>
  <si>
    <t>THE DE FERRERS TRUST</t>
  </si>
  <si>
    <t>THE DEAN CLOSE FOUNDATION</t>
  </si>
  <si>
    <t>THE DIOCESE OF CANTERBURY ACADEMIES TRUST</t>
  </si>
  <si>
    <t>THE DIOCESE OF COVENTRY MULTI-ACADEMY TRUST</t>
  </si>
  <si>
    <t>THE DIOCESE OF NORWICH EDUCATION AND ACADEMIES TRUST</t>
  </si>
  <si>
    <t>THE DIOCESE OF WESTMINSTER ACADEMY TRUST</t>
  </si>
  <si>
    <t>THE EDUCATION ALLIANCE</t>
  </si>
  <si>
    <t>THE EDUCATION VILLAGE ACADEMY TRUST</t>
  </si>
  <si>
    <t>THE FALLIBROOME TRUST</t>
  </si>
  <si>
    <t>THE FOUR STONES MULTI ACADEMY TRUST</t>
  </si>
  <si>
    <t>THE FUTURES TRUST</t>
  </si>
  <si>
    <t>THE GIRLS' DAY SCHOOL TRUST</t>
  </si>
  <si>
    <t>THE GORSE ACADEMIES TRUST</t>
  </si>
  <si>
    <t>THE GRAMMAR SCHOOL AT LEEDS</t>
  </si>
  <si>
    <t>THE HARPUR TRUST</t>
  </si>
  <si>
    <t>THE HEATH FAMILY (NORTH WEST)</t>
  </si>
  <si>
    <t>THE HOLY SPIRIT CATHOLIC MULTI ACADEMY COMPANY</t>
  </si>
  <si>
    <t>THE HOWARD ACADEMY TRUST</t>
  </si>
  <si>
    <t>THE HOWARD PARTNERSHIP TRUST</t>
  </si>
  <si>
    <t>The Jo Richardson Community School</t>
  </si>
  <si>
    <t>THE JOHNSON TRUST LIMITED</t>
  </si>
  <si>
    <t>The Keepers And Governors Of The Free Grammar School Of John Lyon</t>
  </si>
  <si>
    <t>THE KING'S SCHOOL, ELY</t>
  </si>
  <si>
    <t>THE KING'S SCHOOL, WORCESTER</t>
  </si>
  <si>
    <t>THE LADY ELEANOR HOLLES SCHOOL</t>
  </si>
  <si>
    <t>The Latymer Foundation at Hammersmith</t>
  </si>
  <si>
    <t>THE LAURUS TRUST</t>
  </si>
  <si>
    <t>THE LEARNING TRUST</t>
  </si>
  <si>
    <t>THE LEGACY LEARNING TRUST</t>
  </si>
  <si>
    <t>THE LEYS AND ST FAITH'S SCHOOLS FOUNDATION</t>
  </si>
  <si>
    <t>THE MANCHESTER GRAMMAR SCHOOL FOUNDATION TRUSTEE LIMITED</t>
  </si>
  <si>
    <t>THE MEAD EDUCATIONAL TRUST</t>
  </si>
  <si>
    <t>THE MERCHANT TAYLORS' SCHOOLS,CROSBY</t>
  </si>
  <si>
    <t>THE MERCIAN TRUST</t>
  </si>
  <si>
    <t>THE MFG ACADEMIES TRUST</t>
  </si>
  <si>
    <t>THE MIDLAND ACADEMIES TRUST</t>
  </si>
  <si>
    <t>THE MILL HILL SCHOOL FOUNDATION</t>
  </si>
  <si>
    <t>THE MOSSBOURNE FEDERATION</t>
  </si>
  <si>
    <t>THE NEWMAN CATHOLIC COLLEGIATE</t>
  </si>
  <si>
    <t>THE NORTH LONDON COLLEGIATE SCHOOL</t>
  </si>
  <si>
    <t>THE OLYMPUS ACADEMY TRUST</t>
  </si>
  <si>
    <t>THE PAINSLEY CATHOLIC ACADEMY</t>
  </si>
  <si>
    <t>THE PASSMORES CO-OPERATIVE LEARNING COMMUNITY</t>
  </si>
  <si>
    <t>THE PERCY HEDLEY FOUNDATION</t>
  </si>
  <si>
    <t>THE PERSE SCHOOL</t>
  </si>
  <si>
    <t>The Pinnacle Learning Trust</t>
  </si>
  <si>
    <t>THE PORTSMOUTH GRAMMAR SCHOOL</t>
  </si>
  <si>
    <t>THE PRINCETHORPE FOUNDATION</t>
  </si>
  <si>
    <t>THE PRIORY FEDERATION OF ACADEMIES</t>
  </si>
  <si>
    <t>THE RODILLIAN MULTI ACADEMY TRUST</t>
  </si>
  <si>
    <t>THE ROMERO CATHOLIC ACADEMY</t>
  </si>
  <si>
    <t>THE ROSEDALE HEWENS ACADEMY TRUST</t>
  </si>
  <si>
    <t>THE ROWAN LEARNING TRUST</t>
  </si>
  <si>
    <t>THE ROYAL GRAMMAR SCHOOL WORCESTER</t>
  </si>
  <si>
    <t>THE ROYAL MASONIC SCHOOL FOR GIRLS</t>
  </si>
  <si>
    <t>THE SALTERNS ACADEMY TRUST</t>
  </si>
  <si>
    <t>The Schools of King Edward VI Birmingham</t>
  </si>
  <si>
    <t>THE SECKFORD FOUNDATION</t>
  </si>
  <si>
    <t>THE SHARED LEARNING TRUST</t>
  </si>
  <si>
    <t>THE SHAW EDUCATION TRUST</t>
  </si>
  <si>
    <t>THE SIGMA TRUST</t>
  </si>
  <si>
    <t>THE SIR JOHN BRUNNER FOUNDATION</t>
  </si>
  <si>
    <t>THE SLOUGH AND EAST BERKSHIRE C OF E MULTI ACADEMY TRUST</t>
  </si>
  <si>
    <t>THE SPENCER ACADEMIES TRUST</t>
  </si>
  <si>
    <t>THE STEPHEN PERSE FOUNDATION</t>
  </si>
  <si>
    <t>THE TED WRAGG MULTI ACADEMY TRUST</t>
  </si>
  <si>
    <t>THE TENAX SCHOOLS TRUST</t>
  </si>
  <si>
    <t>THE THINKING SCHOOLS ACADEMY TRUST</t>
  </si>
  <si>
    <t>THE THREE RIVERS LEARNING TRUST</t>
  </si>
  <si>
    <t>THE TWO COUNTIES TRUST</t>
  </si>
  <si>
    <t>THE UNITED WESTMINSTER AND GREY COAT FOUNDATION</t>
  </si>
  <si>
    <t>THE UNIVERSITY OF KENT ACADEMIES TRUST</t>
  </si>
  <si>
    <t>THE WARRINER MULTI ACADEMY TRUST</t>
  </si>
  <si>
    <t>THE WENSUM TRUST</t>
  </si>
  <si>
    <t>The Westgate School</t>
  </si>
  <si>
    <t>THE WHITE HORSE FEDERATION</t>
  </si>
  <si>
    <t>The Whitgift Foundation</t>
  </si>
  <si>
    <t>THE WILLOW LEARNING TRUST</t>
  </si>
  <si>
    <t>THOMAS TELFORD MULTI ACADEMY TRUST</t>
  </si>
  <si>
    <t>TONBRIDGE SCHOOL</t>
  </si>
  <si>
    <t>TOVE LEARNING TRUST</t>
  </si>
  <si>
    <t>TRANSFORMING FUTURES MULTI ACADEMY TRUST LIMITED</t>
  </si>
  <si>
    <t>TRELOAR TRUST</t>
  </si>
  <si>
    <t>TRENT COLLEGE LIMITED</t>
  </si>
  <si>
    <t>TRINITAS ACADEMY TRUST</t>
  </si>
  <si>
    <t>TRINITY MULTI ACADEMY TRUST</t>
  </si>
  <si>
    <t>Trinity School - Dagenham</t>
  </si>
  <si>
    <t>TRURO &amp; PENWITH ACADEMY TRUST</t>
  </si>
  <si>
    <t>TRUST IN LEARNING (ACADEMIES)</t>
  </si>
  <si>
    <t>TUDOR GRANGE ACADEMIES TRUST</t>
  </si>
  <si>
    <t>TURNER SCHOOLS</t>
  </si>
  <si>
    <t>TWYFORD CHURCH OF ENGLAND ACADEMIES TRUST</t>
  </si>
  <si>
    <t>TWYNHAM LEARNING</t>
  </si>
  <si>
    <t>UNITED CHURCH SCHOOLS TRUST</t>
  </si>
  <si>
    <t>UNITED ENDEAVOUR TRUST</t>
  </si>
  <si>
    <t>UNITED LEARNING TRUST</t>
  </si>
  <si>
    <t>UNITY SCHOOLS PARTNERSHIP</t>
  </si>
  <si>
    <t>University College School</t>
  </si>
  <si>
    <t>UNIVERSITY OF BRIGHTON ACADEMIES TRUST</t>
  </si>
  <si>
    <t>UPPINGHAM SCHOOL</t>
  </si>
  <si>
    <t>UTTOXETER LEARNING TRUST</t>
  </si>
  <si>
    <t>VALE ACADEMY TRUST</t>
  </si>
  <si>
    <t>VALLEY INVICTA ACADEMIES TRUST</t>
  </si>
  <si>
    <t>VANGUARD LEARNING TRUST</t>
  </si>
  <si>
    <t>VENN ACADEMY TRUST</t>
  </si>
  <si>
    <t>VENTURERS TRUST</t>
  </si>
  <si>
    <t>WADE DEACON TRUST</t>
  </si>
  <si>
    <t>WAKEFIELD GRAMMAR SCHOOL FOUNDATION</t>
  </si>
  <si>
    <t>WARWICK INDEPENDENT SCHOOLS FOUNDATION</t>
  </si>
  <si>
    <t>WASHWOOD HEATH MULTI ACADEMY TRUST</t>
  </si>
  <si>
    <t>WATERGROVE TRUST</t>
  </si>
  <si>
    <t>WAVE MULTI ACADEMY TRUST</t>
  </si>
  <si>
    <t>WAVENEY VALLEY ACADEMIES TRUST</t>
  </si>
  <si>
    <t>WELLINGTON SCHOOL 1837</t>
  </si>
  <si>
    <t>WESSEX LEARNING TRUST</t>
  </si>
  <si>
    <t>WESSEX MULTI ACADEMY TRUST</t>
  </si>
  <si>
    <t>WEST NORFOLK ACADEMIES TRUST</t>
  </si>
  <si>
    <t>WESTCOUNTRY SCHOOLS TRUST</t>
  </si>
  <si>
    <t>WHITE ROSE ACADEMIES TRUST</t>
  </si>
  <si>
    <t>WHITEFIELD ACADEMY TRUST</t>
  </si>
  <si>
    <t>WICKERSLEY PARTNERSHIP TRUST</t>
  </si>
  <si>
    <t>WILDERN ACADEMY TRUST</t>
  </si>
  <si>
    <t>Wilmslow High School</t>
  </si>
  <si>
    <t>WINDSOR ACADEMY TRUST</t>
  </si>
  <si>
    <t>WINDSOR LEARNING PARTNERSHIP</t>
  </si>
  <si>
    <t>WOODARD ACADEMIES TRUST</t>
  </si>
  <si>
    <t>WOODCHURCH HIGH SCHOOL</t>
  </si>
  <si>
    <t>XAVIER CATHOLIC EDUCATION TRUST</t>
  </si>
  <si>
    <t>YORKSHIRE CAUSEWAY SCHOOLS TRUST</t>
  </si>
  <si>
    <t>ZENITH MULTI ACADEMY TRUST</t>
  </si>
  <si>
    <t>AFFINITY WATER LIMITED</t>
  </si>
  <si>
    <t>ANGLIAN WATER SERVICES LIMITED</t>
  </si>
  <si>
    <t>BRISTOL WATER PLC</t>
  </si>
  <si>
    <t>DWR CYMRU CYFYNGEDIG</t>
  </si>
  <si>
    <t>NORTHUMBRIAN WATER LIMITED</t>
  </si>
  <si>
    <t>PORTSMOUTH WATER LIMITED</t>
  </si>
  <si>
    <t>SEVERN TRENT WATER LIMITED</t>
  </si>
  <si>
    <t>SOUTH EAST WATER LIMITED</t>
  </si>
  <si>
    <t>SOUTH STAFFORDSHIRE WATER PLC</t>
  </si>
  <si>
    <t>SOUTH WEST WATER LIMITED</t>
  </si>
  <si>
    <t>SOUTHERN WATER SERVICES LIMITED</t>
  </si>
  <si>
    <t>SUTTON AND EAST SURREY WATER PLC</t>
  </si>
  <si>
    <t>THAMES WATER UTILITIES LIMITED</t>
  </si>
  <si>
    <t>UNITED UTILITIES WATER LIMITED</t>
  </si>
  <si>
    <t>WESSEX WATER SERVICES LIMITED</t>
  </si>
  <si>
    <t>YORKSHIRE WATER SERVICES LIMITED</t>
  </si>
  <si>
    <t>BRITISH GAS TRADING LIMITED</t>
  </si>
  <si>
    <t>CENTRICA PLC</t>
  </si>
  <si>
    <t>E.ON UK PLC</t>
  </si>
  <si>
    <t>EDF ENERGY CUSTOMERS LIMITED</t>
  </si>
  <si>
    <t>EDF ENERGY LIMITED</t>
  </si>
  <si>
    <t>EDF ENERGY NUCLEAR GENERATION LIMITED</t>
  </si>
  <si>
    <t>ELECTRICITY NORTH WEST LIMITED</t>
  </si>
  <si>
    <t>NORTHERN POWERGRID (NORTHEAST) PLC</t>
  </si>
  <si>
    <t>NORTHERN POWERGRID (YORKSHIRE) PLC</t>
  </si>
  <si>
    <t>NPOWER LIMITED</t>
  </si>
  <si>
    <t>RWE GENERATION UK PLC</t>
  </si>
  <si>
    <t>SCOTTISH AND SOUTHERN ENERGY POWER DISTRIBUTION LIMITED</t>
  </si>
  <si>
    <t>SCOTTISH HYDRO ELECTRIC POWER DISTRIBUTION PLC</t>
  </si>
  <si>
    <t>SCOTTISHPOWER RENEWABLES (UK) LIMITED</t>
  </si>
  <si>
    <t>SOUTHERN ELECTRIC POWER DISTRIBUTION PLC</t>
  </si>
  <si>
    <t>SP DISTRIBUTION PLC</t>
  </si>
  <si>
    <t>SP MANWEB PLC</t>
  </si>
  <si>
    <t>UK POWER NETWORKS (OPERATIONS) LIMITED</t>
  </si>
  <si>
    <t>Sector</t>
  </si>
  <si>
    <t>LG</t>
  </si>
  <si>
    <t xml:space="preserve">NHS </t>
  </si>
  <si>
    <t>Police</t>
  </si>
  <si>
    <t>Universities</t>
  </si>
  <si>
    <t>Schools</t>
  </si>
  <si>
    <t>Water</t>
  </si>
  <si>
    <t>Energy</t>
  </si>
  <si>
    <t>Boston Borough Council</t>
  </si>
  <si>
    <t>Broadland District Council</t>
  </si>
  <si>
    <t>Castle Point Borough Council</t>
  </si>
  <si>
    <t>Chesterfield Borough Council</t>
  </si>
  <si>
    <t>Dacorum Borough Council</t>
  </si>
  <si>
    <t>Fylde Borough Council</t>
  </si>
  <si>
    <t>London borough Harrow Council</t>
  </si>
  <si>
    <t>London Borough of Redbridge Council</t>
  </si>
  <si>
    <t>Monmouthshire County Council</t>
  </si>
  <si>
    <t>Ryedale District Council</t>
  </si>
  <si>
    <t>South Derbyshire District Council</t>
  </si>
  <si>
    <t>South Holland District Council</t>
  </si>
  <si>
    <t>AVERAGE</t>
  </si>
  <si>
    <t>Alder Hey Children's NHS Foundation Trust</t>
  </si>
  <si>
    <t>Barking, Havering &amp; Redbridge University Hospitals NHS Trust</t>
  </si>
  <si>
    <t>Central &amp; North West London N H S</t>
  </si>
  <si>
    <t>Chelsea and Westminster Hospital NHS Foundation Trust</t>
  </si>
  <si>
    <t>Dorset County Hospital Nhs Foundation Trust</t>
  </si>
  <si>
    <t>East Midlands Ambulance Service NHS Trust</t>
  </si>
  <si>
    <t>Frimley Health Nhs Foundation Trust</t>
  </si>
  <si>
    <t>Guy's &amp; St Thomas' NHS Foundation Trust</t>
  </si>
  <si>
    <t>Isle of Wight NHS Trust</t>
  </si>
  <si>
    <t>Lancashire &amp; South Cumbria NHS Foundation Trust</t>
  </si>
  <si>
    <t>Mersey Care Nhs Foundation Trust</t>
  </si>
  <si>
    <t>Milton Keynes University Hospital NHS Foundation Trust</t>
  </si>
  <si>
    <t>Nhs Arden And Greater East Midlands Commissioning Support Unit</t>
  </si>
  <si>
    <t>NHS Commissioning Board Special Authority</t>
  </si>
  <si>
    <t>NHS Dorset</t>
  </si>
  <si>
    <t>NHS Improvement</t>
  </si>
  <si>
    <t>NHS Midlands and Lancashire CSU</t>
  </si>
  <si>
    <t>Shropshire Community Health Nhs Trust</t>
  </si>
  <si>
    <t>SOUTH COAST NURSING HOMES LIMITED</t>
  </si>
  <si>
    <t>Stockport Nhs Foundation Trust</t>
  </si>
  <si>
    <t>suffolk primary Care</t>
  </si>
  <si>
    <t>The Christie Nhs Foundation Trust</t>
  </si>
  <si>
    <t>Wirral Community Health and Care NHS Foundation Trust</t>
  </si>
  <si>
    <t>LONDON SCHOOL OF ECONOMICS AND POLITICAL SCIENCE</t>
  </si>
  <si>
    <t>Ravensbourne</t>
  </si>
  <si>
    <t>Aquinas College</t>
  </si>
  <si>
    <t>Ashville College</t>
  </si>
  <si>
    <t>Askham Bryan College</t>
  </si>
  <si>
    <t>BARNSLEY COLLEGE</t>
  </si>
  <si>
    <t>Barton Peveril College</t>
  </si>
  <si>
    <t>Berkshire College of Agriculture</t>
  </si>
  <si>
    <t>Bishop Auckland College</t>
  </si>
  <si>
    <t>Bradfield College</t>
  </si>
  <si>
    <t>Bridgend College</t>
  </si>
  <si>
    <t>Bridgwater &amp; Taunton College</t>
  </si>
  <si>
    <t>Brighton Hove and Sussex Sixth Form College</t>
  </si>
  <si>
    <t>Brooklands College</t>
  </si>
  <si>
    <t>Burnley College</t>
  </si>
  <si>
    <t>Bury College</t>
  </si>
  <si>
    <t>Cambridge Regional College</t>
  </si>
  <si>
    <t>Capel Manor College</t>
  </si>
  <si>
    <t>Capital City College Group</t>
  </si>
  <si>
    <t>Cardinal Newman College</t>
  </si>
  <si>
    <t>Chelmsford College</t>
  </si>
  <si>
    <t>Cheltenham College</t>
  </si>
  <si>
    <t>Cheshire College - South and West</t>
  </si>
  <si>
    <t>Chichester College Group</t>
  </si>
  <si>
    <t>Cirencester College</t>
  </si>
  <si>
    <t>City College Norwich</t>
  </si>
  <si>
    <t>City Of Bath College</t>
  </si>
  <si>
    <t>City of Portsmouth College</t>
  </si>
  <si>
    <t>Coventry College</t>
  </si>
  <si>
    <t>Craven College</t>
  </si>
  <si>
    <t>DN Colleges Group</t>
  </si>
  <si>
    <t>Ealing Hammersmith &amp; West London College</t>
  </si>
  <si>
    <t>East Coast College</t>
  </si>
  <si>
    <t>East Durham College</t>
  </si>
  <si>
    <t>East Sussex College Group</t>
  </si>
  <si>
    <t>Eastleigh College</t>
  </si>
  <si>
    <t>Esher Sixth Form College</t>
  </si>
  <si>
    <t>Exeter College</t>
  </si>
  <si>
    <t>Fife College</t>
  </si>
  <si>
    <t>George Watson's College</t>
  </si>
  <si>
    <t>Gloucestershire College</t>
  </si>
  <si>
    <t>Gonville &amp; Caius College</t>
  </si>
  <si>
    <t>Greater Brighton Metropolitan College</t>
  </si>
  <si>
    <t>Greenhead College</t>
  </si>
  <si>
    <t>Halesowen College</t>
  </si>
  <si>
    <t>Harlow College</t>
  </si>
  <si>
    <t>Heart Of Worcestershire College</t>
  </si>
  <si>
    <t>Hull College Group</t>
  </si>
  <si>
    <t>Itchen College</t>
  </si>
  <si>
    <t>Kirklees College</t>
  </si>
  <si>
    <t>Leyton sixth form college</t>
  </si>
  <si>
    <t>Lincoln College</t>
  </si>
  <si>
    <t>Loreto College</t>
  </si>
  <si>
    <t>Loughborough College</t>
  </si>
  <si>
    <t>Luton Sixth Form College</t>
  </si>
  <si>
    <t>Mansfield College</t>
  </si>
  <si>
    <t>Middlesbrough College</t>
  </si>
  <si>
    <t>Midkent College</t>
  </si>
  <si>
    <t>Milton Keynes  College</t>
  </si>
  <si>
    <t>Myerscough College</t>
  </si>
  <si>
    <t>New City College</t>
  </si>
  <si>
    <t>New College Lanarkshire</t>
  </si>
  <si>
    <t>Newvic College</t>
  </si>
  <si>
    <t>North East Surrey College of Technology</t>
  </si>
  <si>
    <t>Nottingham College</t>
  </si>
  <si>
    <t>NPTC Group of Colleges</t>
  </si>
  <si>
    <t>Oldham College</t>
  </si>
  <si>
    <t>Petroc College</t>
  </si>
  <si>
    <t>Plumpton College</t>
  </si>
  <si>
    <t>Plymouth College of Art</t>
  </si>
  <si>
    <t>Redborne Upper School and Community College</t>
  </si>
  <si>
    <t>Riverside College Halton</t>
  </si>
  <si>
    <t>Robert Gordon's College</t>
  </si>
  <si>
    <t>Sandwell College</t>
  </si>
  <si>
    <t>Shipley College</t>
  </si>
  <si>
    <t>Shrewsbury Colleges Group</t>
  </si>
  <si>
    <t>South &amp; City College Birmingham</t>
  </si>
  <si>
    <t>South Essex College</t>
  </si>
  <si>
    <t>South Staffordshire college</t>
  </si>
  <si>
    <t>Sparsholt College, Hampshire</t>
  </si>
  <si>
    <t>Stoke on Trent College</t>
  </si>
  <si>
    <t>Swanmore College</t>
  </si>
  <si>
    <t>Telford College</t>
  </si>
  <si>
    <t>The Blackpool Sixth Form College</t>
  </si>
  <si>
    <t>The College of Richard Collyer</t>
  </si>
  <si>
    <t>The Sheffield College</t>
  </si>
  <si>
    <t>The Wellington College</t>
  </si>
  <si>
    <t>The Windsor Forest Colleges Group</t>
  </si>
  <si>
    <t>Truro and Penwith College</t>
  </si>
  <si>
    <t>Tyne Coast College</t>
  </si>
  <si>
    <t>Varndean College</t>
  </si>
  <si>
    <t>Warrington &amp; Vale Royal College</t>
  </si>
  <si>
    <t>Warwickshire College</t>
  </si>
  <si>
    <t>West Suffolk College</t>
  </si>
  <si>
    <t>West Thames College</t>
  </si>
  <si>
    <t>Wirral Metropolitan College</t>
  </si>
  <si>
    <t>Worcester College</t>
  </si>
  <si>
    <t>Wyggeston and Queen Elizabeth I College</t>
  </si>
  <si>
    <t>Wyvern College</t>
  </si>
  <si>
    <t>FE &amp; 6th Form colleges</t>
  </si>
  <si>
    <t>CANAL &amp; RIVER TRUST</t>
  </si>
  <si>
    <t>SCOTTISH WATER BUSINESS STREAM LIMITED</t>
  </si>
  <si>
    <t>SEVERN TRENT SERVICES OPERATIONS UK LIMITED</t>
  </si>
  <si>
    <t>CADENT GAS LIMITED</t>
  </si>
  <si>
    <t>CENTRICA STORAGE LIMITED</t>
  </si>
  <si>
    <t>EDF ENERGY RENEWABLES LIMITED</t>
  </si>
  <si>
    <t>LONDONENERGY LTD</t>
  </si>
  <si>
    <t>NATIONAL GAS TRANSMISSION PLC</t>
  </si>
  <si>
    <t>NATIONAL GRID ELECTRICITY DISTRIBUTION (EAST MIDLANDS) PLC</t>
  </si>
  <si>
    <t>NATIONAL GRID ELECTRICITY DISTRIBUTION (SOUTH WALES) PLC</t>
  </si>
  <si>
    <t>NATIONAL GRID ELECTRICITY DISTRIBUTION (SOUTH WEST) PLC</t>
  </si>
  <si>
    <t>NATIONAL GRID ELECTRICITY DISTRIBUTION (WEST MIDLANDS) PLC</t>
  </si>
  <si>
    <t>NATIONAL GRID ELECTRICITY TRANSMISSION PLC</t>
  </si>
  <si>
    <t>OCTOPUS ENERGY LIMITED</t>
  </si>
  <si>
    <t>SCOTLAND GAS NETWORKS PLC</t>
  </si>
  <si>
    <t>SCOTTISH HYDRO ELECTRIC TRANSMISSION PLC</t>
  </si>
  <si>
    <t>SCOTTISHPOWER ENERGY RETAIL LIMITED</t>
  </si>
  <si>
    <t>SOUTHERN GAS NETWORKS PLC</t>
  </si>
  <si>
    <t>SP TRANSMISSION PLC</t>
  </si>
  <si>
    <t>SSE AIRTRICITY ENERGY SUPPLY (NI) LIMITED</t>
  </si>
  <si>
    <t>SSE RENEWABLES SERVICES (UK) LIMITED</t>
  </si>
  <si>
    <t>SSE UTILITY SOLUTIONS LIMITED</t>
  </si>
  <si>
    <t>TOTALENERGIES GAS &amp; POWER LIMITED</t>
  </si>
  <si>
    <t>WALES &amp; WEST UTILITIES LIMITED</t>
  </si>
  <si>
    <t>1509 GROUP</t>
  </si>
  <si>
    <t>AD ASTRA ACADEMY TRUST</t>
  </si>
  <si>
    <t>ALETHEIA ACADEMIES TRUST</t>
  </si>
  <si>
    <t>AMADEUS PRIMARY ACADEMIES  TRUST</t>
  </si>
  <si>
    <t>ARBOR ACADEMY TRUST</t>
  </si>
  <si>
    <t>ARCHWAY LEARNING TRUST</t>
  </si>
  <si>
    <t>ARDINGLY COLLEGE LIMITED</t>
  </si>
  <si>
    <t>ASPIRE ACADEMIES TRUST</t>
  </si>
  <si>
    <t>ASPIRE ACADEMY TRUST</t>
  </si>
  <si>
    <t>ASSET EDUCATION</t>
  </si>
  <si>
    <t>ATHENA LEARNING TRUST</t>
  </si>
  <si>
    <t>AVANTI SCHOOLS TRUST</t>
  </si>
  <si>
    <t>BEACON EDUCATION MAT LTD</t>
  </si>
  <si>
    <t>BELL CONCORD EDUCATIONAL TRUST LIMITED(THE)</t>
  </si>
  <si>
    <t>BERLESDUNA ACADEMY TRUST</t>
  </si>
  <si>
    <t>BLESSED CHRISTOPHER WHARTON CATHOLIC ACADEMY TRUST</t>
  </si>
  <si>
    <t>BRADFORD DIOCESAN ACADEMIES TRUST</t>
  </si>
  <si>
    <t>BRADGATE EDUCATION PARTNERSHIP</t>
  </si>
  <si>
    <t>BRIDGE MULTI-ACADEMY TRUST</t>
  </si>
  <si>
    <t>BRIGHTON COLLEGE</t>
  </si>
  <si>
    <t>CAMPFIRE EDUCATION TRUST</t>
  </si>
  <si>
    <t>CARLTON ACADEMY TRUST</t>
  </si>
  <si>
    <t>CATALYST  ACADEMIES TRUST</t>
  </si>
  <si>
    <t>CENTRAL CO-OPERATIVE LEARNING TRUST</t>
  </si>
  <si>
    <t>CENTRAL REGION SCHOOLS TRUST</t>
  </si>
  <si>
    <t>CHRIST THE KING CATHOLIC COLLEGIATE</t>
  </si>
  <si>
    <t>CHRIST'S HOSPITAL</t>
  </si>
  <si>
    <t>CIRRUS PRIMARY ACADEMY TRUST</t>
  </si>
  <si>
    <t>COASTAL LEARNING PARTNERSHIP</t>
  </si>
  <si>
    <t>COMPASS ACADEMY TRUST</t>
  </si>
  <si>
    <t>COMPASS EDUCATION TRUST LTD</t>
  </si>
  <si>
    <t>CONNECT ACADEMY TRUST</t>
  </si>
  <si>
    <t>CONNECT SCHOOLS ACADEMY TRUST</t>
  </si>
  <si>
    <t>CONSORTIUM TRUST</t>
  </si>
  <si>
    <t>CORPORATION OF ST. LAWRENCE COLLEGE(THE)</t>
  </si>
  <si>
    <t>CORPUS CHRISTI CATHOLIC ACADEMY TRUST</t>
  </si>
  <si>
    <t>CREATE PARTNERSHIP TRUST</t>
  </si>
  <si>
    <t>CROFTY MULTI ACADEMY TRUST</t>
  </si>
  <si>
    <t>CYGNUS ACADEMIES TRUST</t>
  </si>
  <si>
    <t>DERBY DIOCESAN ACADEMY TRUST 2</t>
  </si>
  <si>
    <t>DISCOVERY SCHOOLS ACADEMIES TRUST LTD</t>
  </si>
  <si>
    <t>DIXONS ACADEMIES TRUST</t>
  </si>
  <si>
    <t>DRB IGNITE MULTI ACADEMY TRUST</t>
  </si>
  <si>
    <t>EASTERN MULTI-ACADEMY TRUST</t>
  </si>
  <si>
    <t>EBOR ACADEMY TRUST</t>
  </si>
  <si>
    <t>EDUCATION FOR THE 21ST CENTURY</t>
  </si>
  <si>
    <t>EDUCATION SOUTH WEST</t>
  </si>
  <si>
    <t>EKO TRUST</t>
  </si>
  <si>
    <t>ELEVATE MULTI ACADEMY TRUST</t>
  </si>
  <si>
    <t>ELTHAM COLLEGE</t>
  </si>
  <si>
    <t>EMMAUS CATHOLIC MULTI ACADEMY COMPANY</t>
  </si>
  <si>
    <t>EMPOWER TRUST</t>
  </si>
  <si>
    <t>ENGAGE, ENRICH, EXCEL ACADEMIES</t>
  </si>
  <si>
    <t>EPSOM COLLEGE</t>
  </si>
  <si>
    <t>EQUALS TRUST</t>
  </si>
  <si>
    <t>EVERY CHILD MATTERS ACADEMY TRUST</t>
  </si>
  <si>
    <t>EVOLUTION ACADEMY TRUST</t>
  </si>
  <si>
    <t>EXCEED ACADEMIES TRUST</t>
  </si>
  <si>
    <t>EXCEED LEARNING PARTNERSHIP</t>
  </si>
  <si>
    <t>EXMOUTH COMMUNITY COLLEGE</t>
  </si>
  <si>
    <t>EXTEND LEARNING ACADEMIES NETWORK</t>
  </si>
  <si>
    <t>FLYING HIGH TRUST</t>
  </si>
  <si>
    <t>FOLIO EDUCATION TRUST</t>
  </si>
  <si>
    <t>FOREST SCHOOL, LONDON</t>
  </si>
  <si>
    <t>FRASSATI CATHOLIC ACADEMY TRUST</t>
  </si>
  <si>
    <t>French Lycee</t>
  </si>
  <si>
    <t>FUTURA LEARNING PARTNERSHIP</t>
  </si>
  <si>
    <t>GDST ACADEMY TRUST</t>
  </si>
  <si>
    <t>GFM EDUCATION</t>
  </si>
  <si>
    <t>GLOUCESTERSHIRE LEARNING ALLIANCE</t>
  </si>
  <si>
    <t>Governors of Dollar Academy Trust</t>
  </si>
  <si>
    <t>GREATER MANCHESTER ACADEMIES TRUST</t>
  </si>
  <si>
    <t>GREATER MANCHESTER EDUCATION TRUST</t>
  </si>
  <si>
    <t>HABERDASHERS' WEST MIDLANDS ACADEMIES TRUST</t>
  </si>
  <si>
    <t>HARBOUR LEARNING TRUST</t>
  </si>
  <si>
    <t>HCAT</t>
  </si>
  <si>
    <t>Highgate School</t>
  </si>
  <si>
    <t>HISP MULTI ACADEMY TRUST LTD</t>
  </si>
  <si>
    <t>HOPE SENTAMU LEARNING TRUST</t>
  </si>
  <si>
    <t>HORIZON ACADEMY TRUST</t>
  </si>
  <si>
    <t>HORIZON MULTI ACADEMY TRUST</t>
  </si>
  <si>
    <t>HUMBER EDUCATION TRUST</t>
  </si>
  <si>
    <t>HURSTPIERPOINT COLLEGE LIMITED</t>
  </si>
  <si>
    <t>IEXEL EDUCATION TRUST</t>
  </si>
  <si>
    <t>INCLUSIVE SCHOOLS TRUST</t>
  </si>
  <si>
    <t>INCORPORATED BISHOP'S STORTFORD COLLEGE ASSOCIATION(THE)</t>
  </si>
  <si>
    <t>INITIO LEARNING TRUST</t>
  </si>
  <si>
    <t>INMAT</t>
  </si>
  <si>
    <t>INSPIRE PARTNERSHIP ACADEMY TRUST</t>
  </si>
  <si>
    <t>INSPIRE PARTNERSHIP MULTI ACADEMY TRUST</t>
  </si>
  <si>
    <t>INSPIRING FUTURES THROUGH LEARNING</t>
  </si>
  <si>
    <t>Institute of Our Lady of Mercy</t>
  </si>
  <si>
    <t>IRONSTONE ACADEMY TRUST</t>
  </si>
  <si>
    <t>JAMES ALLEN'S GIRLS' SCHOOL</t>
  </si>
  <si>
    <t>KALEIDOSCOPE MULTI ACADEMY TRUST</t>
  </si>
  <si>
    <t>KERNOW LEARNING MULTI ACADEMY TRUST</t>
  </si>
  <si>
    <t>KEYSTONE ACADEMY TRUST</t>
  </si>
  <si>
    <t>LANGLEY SCHOOL (1960) LIMITED</t>
  </si>
  <si>
    <t>LEARN ACADEMIES TRUST</t>
  </si>
  <si>
    <t>LEARNERS' TRUST</t>
  </si>
  <si>
    <t>LEARNING ACADEMIES TRUST</t>
  </si>
  <si>
    <t>LEARNING PARTNERS ACADEMY TRUST</t>
  </si>
  <si>
    <t>LEARNING PATHWAYS ACADEMY</t>
  </si>
  <si>
    <t>LEE CHAPEL MULTI ACADEMY TRUST</t>
  </si>
  <si>
    <t>LEIGH TRUST</t>
  </si>
  <si>
    <t>LEO ACADEMY TRUST</t>
  </si>
  <si>
    <t>LIME TRUST</t>
  </si>
  <si>
    <t>LINCOLNSHIRE GATEWAY ACADEMIES TRUST</t>
  </si>
  <si>
    <t>LINGFIELD COLLEGE</t>
  </si>
  <si>
    <t>LORD WANDSWORTH COLLEGE</t>
  </si>
  <si>
    <t>MARITIME ACADEMY TRUST</t>
  </si>
  <si>
    <t>MARY HARE</t>
  </si>
  <si>
    <t>MERIDIAN TRUST</t>
  </si>
  <si>
    <t>MILLFIELD</t>
  </si>
  <si>
    <t>NCG</t>
  </si>
  <si>
    <t>NEW FOREST CARE LIMITED</t>
  </si>
  <si>
    <t>NEW VISION TRUST</t>
  </si>
  <si>
    <t>NEWHAM COMMUNITY LEARNING</t>
  </si>
  <si>
    <t>NEXUS EDUCATION SCHOOLS TRUST</t>
  </si>
  <si>
    <t>NORTH STAR COMMUNITY TRUST LTD</t>
  </si>
  <si>
    <t>NORTHAMPTON PRIMARY ACADEMY TRUST</t>
  </si>
  <si>
    <t>NORTHERN LEADERS TRUST</t>
  </si>
  <si>
    <t>OADBY, WIGSTON AND LEICESTERSHIRE SCHOOLS ACADEMY TRUST</t>
  </si>
  <si>
    <t>OAK TREES MULTI ACADEMY TRUST</t>
  </si>
  <si>
    <t>OASIS COMMUNITY LEARNING</t>
  </si>
  <si>
    <t>ODYSSEY COLLABORATIVE TRUST</t>
  </si>
  <si>
    <t>OMEGA MULTI-ACADEMY TRUST</t>
  </si>
  <si>
    <t>ORWELL MULTI ACADEMY TRUST</t>
  </si>
  <si>
    <t>OUR LADY OF THE MAGNIFICAT MULTI-ACADEMY COMPANY</t>
  </si>
  <si>
    <t>PA COMMUNITY TRUST</t>
  </si>
  <si>
    <t>PALLADIAN ACADEMY TRUST</t>
  </si>
  <si>
    <t>PARADIGM TRUST</t>
  </si>
  <si>
    <t>PERRY HALL MULTI-ACADEMY TRUST</t>
  </si>
  <si>
    <t>PETERBOROUGH DIOCESE EDUCATION TRUST</t>
  </si>
  <si>
    <t>PICKWICK ACADEMY TRUST</t>
  </si>
  <si>
    <t>PIONEER LEARNING TRUST</t>
  </si>
  <si>
    <t>PLACE2BE</t>
  </si>
  <si>
    <t>PLUME SCHOOL</t>
  </si>
  <si>
    <t>PLYMOUTH CAST</t>
  </si>
  <si>
    <t>POLARIS MULTI ACADEMY TRUST</t>
  </si>
  <si>
    <t>PORTICO ACADEMY TRUST</t>
  </si>
  <si>
    <t>PREP SCHOOLS TRUST</t>
  </si>
  <si>
    <t>PRIVATE TUITION SERVICES LTD</t>
  </si>
  <si>
    <t>RALEIGH EDUCATION TRUST</t>
  </si>
  <si>
    <t>RATCLIFFE COLLEGE</t>
  </si>
  <si>
    <t>RMET</t>
  </si>
  <si>
    <t>Robert Clack School</t>
  </si>
  <si>
    <t>ROYAL BALLET SCHOOL</t>
  </si>
  <si>
    <t>Rugby School</t>
  </si>
  <si>
    <t>SASH EDUCATION TRUST</t>
  </si>
  <si>
    <t>SCHOOLSWORKS ACADEMY TRUST</t>
  </si>
  <si>
    <t>SHINE MULTI ACADEMY TRUST</t>
  </si>
  <si>
    <t>Shrewsbury School</t>
  </si>
  <si>
    <t>SKILLS FOR LIFE TRUST</t>
  </si>
  <si>
    <t>SMART MULTI ACADEMY TRUST</t>
  </si>
  <si>
    <t>SOUTH BANK COLLEGES</t>
  </si>
  <si>
    <t>SOUTH ORPINGTON LEARNING ALLIANCE MULTI-ACADEMY TRUST</t>
  </si>
  <si>
    <t>SPIRAL PARTNERSHIP TRUST</t>
  </si>
  <si>
    <t>SRUC</t>
  </si>
  <si>
    <t>ST BART'S MULTI ACADEMY TRUST</t>
  </si>
  <si>
    <t>ST CHRISTOPHER'S C OF E (PRIMARY) MULTI ACADEMY TRUST</t>
  </si>
  <si>
    <t>ST DUNSTAN'S EDUCATIONAL FOUNDATION</t>
  </si>
  <si>
    <t>ST EDMUNDSBURY AND IPSWICH DIOCESAN MULTI-ACADEMY TRUST</t>
  </si>
  <si>
    <t>ST MARY'S ACADEMY TRUST</t>
  </si>
  <si>
    <t>ST TERESA OF CALCUTTA CATHOLIC ACADEMY TRUST</t>
  </si>
  <si>
    <t>ST. LAURENCE EDUCATION TRUST</t>
  </si>
  <si>
    <t>STAFF SELECT LTD</t>
  </si>
  <si>
    <t>STEEL CITY SCHOOLS PARTNERSHIP</t>
  </si>
  <si>
    <t>STEP ACADEMY TRUST</t>
  </si>
  <si>
    <t>STONYHURST</t>
  </si>
  <si>
    <t>SYMPHONY LEARNING TRUST</t>
  </si>
  <si>
    <t>THE ASPIRE EDUCATIONAL TRUST</t>
  </si>
  <si>
    <t>THE BATH AND WELLS DIOCESAN ACADEMIES TRUST</t>
  </si>
  <si>
    <t>THE BOLEYN TRUST</t>
  </si>
  <si>
    <t>THE CANTERBURY ACADEMY TRUST</t>
  </si>
  <si>
    <t>THE CASTLE PARTNERSHIP TRUST</t>
  </si>
  <si>
    <t>THE CSIA TRUST</t>
  </si>
  <si>
    <t>THE DIAMOND LEARNING PARTNERSHIP TRUST</t>
  </si>
  <si>
    <t>THE DIOCESE OF CHELMSFORD VINE SCHOOLS TRUST</t>
  </si>
  <si>
    <t>THE DIOCESE OF SHEFFIELD ACADEMIES TRUST</t>
  </si>
  <si>
    <t>THE DIOCESE OF WORCESTER MULTI ACADEMY TRUST</t>
  </si>
  <si>
    <t>THE EDEN ACADEMY</t>
  </si>
  <si>
    <t>THE ELLIOT FOUNDATION ACADEMIES TRUST</t>
  </si>
  <si>
    <t>THE EVOLVE TRUST</t>
  </si>
  <si>
    <t>THE FELLS MULTI ACADEMY TRUST</t>
  </si>
  <si>
    <t>THE FIRST FEDERATION TRUST</t>
  </si>
  <si>
    <t>THE FORGE TRUST</t>
  </si>
  <si>
    <t>THE GLASGOW ACADEMICALS WAR MEMORIAL TRUST</t>
  </si>
  <si>
    <t>THE GOLDEN THREAD ALLIANCE</t>
  </si>
  <si>
    <t>THE GOOD SHEPHERD TRUST</t>
  </si>
  <si>
    <t>THE HARMONY TRUST LTD</t>
  </si>
  <si>
    <t>The Heart of Yorkshire Education Group</t>
  </si>
  <si>
    <t>THE HIGH SCHOOL OF GLASGOW</t>
  </si>
  <si>
    <t>THE KITE ACADEMY TRUST</t>
  </si>
  <si>
    <t>THE LAIDLAW SCHOOLS TRUST</t>
  </si>
  <si>
    <t>THE LEARNING FOR LIFE PARTNERSHIP</t>
  </si>
  <si>
    <t>THE NENE VALLEY PARTNERSHIP</t>
  </si>
  <si>
    <t>THE OUTWARD BOUND TRUST</t>
  </si>
  <si>
    <t>THE PARK FEDERATION ACADEMY TRUST</t>
  </si>
  <si>
    <t>THE PATHWAY ACADEMY TRUST</t>
  </si>
  <si>
    <t>THE PEGASUS ACADEMY TRUST</t>
  </si>
  <si>
    <t>THE PIONEER ACADEMY</t>
  </si>
  <si>
    <t>THE PRIMARY FIRST TRUST</t>
  </si>
  <si>
    <t>THE PRIORY LEARNING TRUST</t>
  </si>
  <si>
    <t>THE REDSTART LEARNING PARTNERSHIP</t>
  </si>
  <si>
    <t>THE RIVERS C OF E MULTI ACADEMY TRUST</t>
  </si>
  <si>
    <t>THE ROSE LEARNING TRUST</t>
  </si>
  <si>
    <t>THE ROSELAND MULTI ACADEMY TRUST</t>
  </si>
  <si>
    <t>THE SEA VIEW TRUST</t>
  </si>
  <si>
    <t>THE SPRING PARTNERSHIP TRUST</t>
  </si>
  <si>
    <t>THE STOUR ACADEMY TRUST</t>
  </si>
  <si>
    <t>THE SWAN TRUST</t>
  </si>
  <si>
    <t>THE WAVERLEY EDUCATION FOUNDATION LTD</t>
  </si>
  <si>
    <t>The Weald School</t>
  </si>
  <si>
    <t>THE YARE EDUCATION TRUST</t>
  </si>
  <si>
    <t>THOMAS DEACON EDUCATION TRUST</t>
  </si>
  <si>
    <t>THOMAS'S LONDON DAY SCHOOLS LIMITED</t>
  </si>
  <si>
    <t>THRIVE CO-OPERATIVE LEARNING TRUST</t>
  </si>
  <si>
    <t>TORQUAY BOYS' GRAMMAR SCHOOL</t>
  </si>
  <si>
    <t>TRANSFORM TRUST</t>
  </si>
  <si>
    <t>TRANSFORMING LIVES EDUCATIONAL TRUST</t>
  </si>
  <si>
    <t>TWINKL LTD</t>
  </si>
  <si>
    <t>UNIVERSITY SCHOOLS TRUST, EAST LONDON</t>
  </si>
  <si>
    <t>VANTAGE CE ACADEMIES TRUST</t>
  </si>
  <si>
    <t>VENTRUS LIMITED</t>
  </si>
  <si>
    <t>VICTORIA ACADEMIES TRUST</t>
  </si>
  <si>
    <t>VOYAGE EDUCATION PARTNERSHIP</t>
  </si>
  <si>
    <t>WALES HIGH SCHOOL ACADEMY TRUST</t>
  </si>
  <si>
    <t>WARRINGTON PRIMARY ACADEMY TRUST</t>
  </si>
  <si>
    <t>WATERTON ACADEMY TRUST</t>
  </si>
  <si>
    <t>WELLS CATHEDRAL SCHOOL, LIMITED</t>
  </si>
  <si>
    <t>WELLSPRING ACADEMY TRUST</t>
  </si>
  <si>
    <t>WEYDON MULTI ACADEMY TRUST</t>
  </si>
  <si>
    <t>WHITE WOODS PRIMARY ACADEMY TRUST</t>
  </si>
  <si>
    <t>WISE ACADEMIES</t>
  </si>
  <si>
    <t>WITHERSLACK GROUP LIMITED</t>
  </si>
  <si>
    <t>WJEC CBAC LIMITED</t>
  </si>
  <si>
    <t>WORTH SCHOOL</t>
  </si>
  <si>
    <t>WYCLIFFE COLLEGE (INCORPORATED)</t>
  </si>
  <si>
    <t>City of London Police</t>
  </si>
  <si>
    <t>Civil Nuclear Constabulary</t>
  </si>
  <si>
    <t>Gloucestershire Constabulary</t>
  </si>
  <si>
    <t>Warwickshire Police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</si>
</sst>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0" fillId="0" borderId="10" xfId="0" applyBorder="1"/>
    <xf numFmtId="0" fontId="0" fillId="35" borderId="10" xfId="0" applyFill="1" applyBorder="1"/>
    <xf numFmtId="0" fontId="16" fillId="34" borderId="10" xfId="0" applyFont="1" applyFill="1" applyBorder="1" applyAlignment="1">
      <alignment vertical="top" wrapText="1"/>
    </xf>
    <xf numFmtId="0" fontId="16" fillId="34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164" fontId="0" fillId="35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6" borderId="10" xfId="0" applyFill="1" applyBorder="1" applyAlignment="1">
      <alignment horizontal="center"/>
    </xf>
    <xf numFmtId="22" fontId="0" fillId="0" borderId="10" xfId="0" applyNumberFormat="1" applyBorder="1" applyAlignment="1">
      <alignment horizontal="center"/>
    </xf>
    <xf numFmtId="0" fontId="0" fillId="36" borderId="10" xfId="0" applyFill="1" applyBorder="1"/>
    <xf numFmtId="164" fontId="0" fillId="36" borderId="10" xfId="0" applyNumberFormat="1" applyFill="1" applyBorder="1" applyAlignment="1">
      <alignment horizontal="center"/>
    </xf>
    <xf numFmtId="22" fontId="0" fillId="36" borderId="10" xfId="0" applyNumberFormat="1" applyFill="1" applyBorder="1" applyAlignment="1">
      <alignment horizontal="center"/>
    </xf>
    <xf numFmtId="0" fontId="16" fillId="35" borderId="0" xfId="0" applyFont="1" applyFill="1"/>
    <xf numFmtId="164" fontId="16" fillId="35" borderId="0" xfId="0" applyNumberFormat="1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16" fillId="35" borderId="10" xfId="0" applyFont="1" applyFill="1" applyBorder="1"/>
    <xf numFmtId="164" fontId="16" fillId="35" borderId="10" xfId="0" applyNumberFormat="1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05"/>
  <sheetViews>
    <sheetView topLeftCell="A286" workbookViewId="0">
      <selection activeCell="J305" sqref="J305"/>
    </sheetView>
  </sheetViews>
  <sheetFormatPr defaultRowHeight="15" x14ac:dyDescent="0.25"/>
  <cols>
    <col min="1" max="1" width="52.5703125" customWidth="1"/>
    <col min="2" max="2" width="12.85546875" style="5" customWidth="1"/>
    <col min="3" max="3" width="13.85546875" style="5" customWidth="1"/>
    <col min="4" max="4" width="13.140625" style="5" customWidth="1"/>
    <col min="5" max="5" width="13.5703125" style="5" customWidth="1"/>
    <col min="6" max="6" width="11.28515625" style="5" customWidth="1"/>
    <col min="7" max="7" width="12" style="5" customWidth="1"/>
    <col min="8" max="8" width="20" style="5" customWidth="1"/>
    <col min="9" max="9" width="16.42578125" style="5" customWidth="1"/>
    <col min="10" max="10" width="17.85546875" style="5" customWidth="1"/>
    <col min="11" max="11" width="25.140625" style="5" customWidth="1"/>
    <col min="12" max="12" width="19.140625" style="5" customWidth="1"/>
    <col min="13" max="13" width="19.28515625" style="5" customWidth="1"/>
    <col min="14" max="14" width="20.140625" style="5" customWidth="1"/>
    <col min="15" max="15" width="19.5703125" style="5" customWidth="1"/>
    <col min="16" max="16" width="14.85546875" style="5" customWidth="1"/>
    <col min="17" max="17" width="16.85546875" style="5" customWidth="1"/>
    <col min="18" max="18" width="17.28515625" style="5" bestFit="1" customWidth="1"/>
  </cols>
  <sheetData>
    <row r="1" spans="1:18" ht="33" customHeight="1" x14ac:dyDescent="0.2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</row>
    <row r="2" spans="1:18" x14ac:dyDescent="0.25">
      <c r="A2" s="1" t="s">
        <v>18</v>
      </c>
      <c r="B2" s="9">
        <v>9.5</v>
      </c>
      <c r="C2" s="9">
        <v>17</v>
      </c>
      <c r="D2" s="9"/>
      <c r="E2" s="9"/>
      <c r="F2" s="9">
        <v>0</v>
      </c>
      <c r="G2" s="9">
        <v>0</v>
      </c>
      <c r="H2" s="9">
        <f t="shared" ref="H2:H65" si="0">F2-G2</f>
        <v>0</v>
      </c>
      <c r="I2" s="9">
        <v>20</v>
      </c>
      <c r="J2" s="9">
        <v>80</v>
      </c>
      <c r="K2" s="9">
        <f t="shared" ref="K2:K65" si="1">J2-I2</f>
        <v>60</v>
      </c>
      <c r="L2" s="9">
        <v>33</v>
      </c>
      <c r="M2" s="9">
        <v>67</v>
      </c>
      <c r="N2" s="9">
        <v>33</v>
      </c>
      <c r="O2" s="9">
        <v>67</v>
      </c>
      <c r="P2" s="9">
        <v>50</v>
      </c>
      <c r="Q2" s="9">
        <v>50</v>
      </c>
      <c r="R2" s="13">
        <v>44725.675868055558</v>
      </c>
    </row>
    <row r="3" spans="1:18" x14ac:dyDescent="0.25">
      <c r="A3" s="1" t="s">
        <v>19</v>
      </c>
      <c r="B3" s="9">
        <v>2.9</v>
      </c>
      <c r="C3" s="9">
        <v>14.7</v>
      </c>
      <c r="D3" s="9"/>
      <c r="E3" s="9"/>
      <c r="F3" s="9">
        <v>0</v>
      </c>
      <c r="G3" s="9">
        <v>0</v>
      </c>
      <c r="H3" s="9">
        <f t="shared" si="0"/>
        <v>0</v>
      </c>
      <c r="I3" s="9">
        <v>65</v>
      </c>
      <c r="J3" s="9">
        <v>35</v>
      </c>
      <c r="K3" s="9">
        <f t="shared" si="1"/>
        <v>-30</v>
      </c>
      <c r="L3" s="9">
        <v>36.1</v>
      </c>
      <c r="M3" s="9">
        <v>63.9</v>
      </c>
      <c r="N3" s="9">
        <v>32.799999999999997</v>
      </c>
      <c r="O3" s="9">
        <v>67.2</v>
      </c>
      <c r="P3" s="9">
        <v>57.4</v>
      </c>
      <c r="Q3" s="9">
        <v>42.6</v>
      </c>
      <c r="R3" s="13">
        <v>44914.630162037036</v>
      </c>
    </row>
    <row r="4" spans="1:18" x14ac:dyDescent="0.25">
      <c r="A4" s="1" t="s">
        <v>20</v>
      </c>
      <c r="B4" s="9">
        <v>8.7200000000000006</v>
      </c>
      <c r="C4" s="9">
        <v>13.46</v>
      </c>
      <c r="D4" s="9"/>
      <c r="E4" s="9"/>
      <c r="F4" s="9">
        <v>0</v>
      </c>
      <c r="G4" s="9">
        <v>0</v>
      </c>
      <c r="H4" s="9">
        <f t="shared" si="0"/>
        <v>0</v>
      </c>
      <c r="I4" s="9">
        <v>49</v>
      </c>
      <c r="J4" s="9">
        <v>51</v>
      </c>
      <c r="K4" s="9">
        <f t="shared" si="1"/>
        <v>2</v>
      </c>
      <c r="L4" s="9">
        <v>28</v>
      </c>
      <c r="M4" s="9">
        <v>72</v>
      </c>
      <c r="N4" s="9">
        <v>31</v>
      </c>
      <c r="O4" s="9">
        <v>69</v>
      </c>
      <c r="P4" s="9">
        <v>28</v>
      </c>
      <c r="Q4" s="9">
        <v>72</v>
      </c>
      <c r="R4" s="13">
        <v>44967.649872685186</v>
      </c>
    </row>
    <row r="5" spans="1:18" x14ac:dyDescent="0.25">
      <c r="A5" s="1" t="s">
        <v>21</v>
      </c>
      <c r="B5" s="9">
        <v>0.9</v>
      </c>
      <c r="C5" s="9">
        <v>-4.04</v>
      </c>
      <c r="D5" s="9"/>
      <c r="E5" s="9"/>
      <c r="F5" s="9">
        <v>0</v>
      </c>
      <c r="G5" s="9">
        <v>0</v>
      </c>
      <c r="H5" s="9">
        <f t="shared" si="0"/>
        <v>0</v>
      </c>
      <c r="I5" s="9">
        <v>55.63</v>
      </c>
      <c r="J5" s="9">
        <v>44.37</v>
      </c>
      <c r="K5" s="9">
        <f t="shared" si="1"/>
        <v>-11.260000000000005</v>
      </c>
      <c r="L5" s="9">
        <v>66.67</v>
      </c>
      <c r="M5" s="9">
        <v>33.33</v>
      </c>
      <c r="N5" s="9">
        <v>50.35</v>
      </c>
      <c r="O5" s="9">
        <v>49.65</v>
      </c>
      <c r="P5" s="9">
        <v>61.27</v>
      </c>
      <c r="Q5" s="9">
        <v>38.729999999999997</v>
      </c>
      <c r="R5" s="13">
        <v>45014.380972222221</v>
      </c>
    </row>
    <row r="6" spans="1:18" x14ac:dyDescent="0.25">
      <c r="A6" s="1" t="s">
        <v>22</v>
      </c>
      <c r="B6" s="9">
        <v>7.3</v>
      </c>
      <c r="C6" s="9">
        <v>6.3</v>
      </c>
      <c r="D6" s="9">
        <v>-154.6</v>
      </c>
      <c r="E6" s="9">
        <v>-5846</v>
      </c>
      <c r="F6" s="9">
        <v>5.4</v>
      </c>
      <c r="G6" s="9">
        <v>1</v>
      </c>
      <c r="H6" s="9">
        <f t="shared" si="0"/>
        <v>4.4000000000000004</v>
      </c>
      <c r="I6" s="9">
        <v>41.7</v>
      </c>
      <c r="J6" s="9">
        <v>58.3</v>
      </c>
      <c r="K6" s="9">
        <f t="shared" si="1"/>
        <v>16.599999999999994</v>
      </c>
      <c r="L6" s="9">
        <v>40.1</v>
      </c>
      <c r="M6" s="9">
        <v>59.9</v>
      </c>
      <c r="N6" s="9">
        <v>37.9</v>
      </c>
      <c r="O6" s="9">
        <v>62.1</v>
      </c>
      <c r="P6" s="9">
        <v>53.8</v>
      </c>
      <c r="Q6" s="9">
        <v>46.2</v>
      </c>
      <c r="R6" s="13">
        <v>45014.56013888889</v>
      </c>
    </row>
    <row r="7" spans="1:18" x14ac:dyDescent="0.25">
      <c r="A7" s="1" t="s">
        <v>23</v>
      </c>
      <c r="B7" s="9">
        <v>-18.11</v>
      </c>
      <c r="C7" s="9">
        <v>-17.940000000000001</v>
      </c>
      <c r="D7" s="9"/>
      <c r="E7" s="9"/>
      <c r="F7" s="9">
        <v>0</v>
      </c>
      <c r="G7" s="9">
        <v>0</v>
      </c>
      <c r="H7" s="9">
        <f t="shared" si="0"/>
        <v>0</v>
      </c>
      <c r="I7" s="9">
        <v>66.819999999999993</v>
      </c>
      <c r="J7" s="9">
        <v>33.18</v>
      </c>
      <c r="K7" s="9">
        <f t="shared" si="1"/>
        <v>-33.639999999999993</v>
      </c>
      <c r="L7" s="9">
        <v>37.75</v>
      </c>
      <c r="M7" s="9">
        <v>62.25</v>
      </c>
      <c r="N7" s="9">
        <v>30.72</v>
      </c>
      <c r="O7" s="9">
        <v>69.28</v>
      </c>
      <c r="P7" s="9">
        <v>32.58</v>
      </c>
      <c r="Q7" s="9">
        <v>67.42</v>
      </c>
      <c r="R7" s="13">
        <v>45015.70144675926</v>
      </c>
    </row>
    <row r="8" spans="1:18" x14ac:dyDescent="0.25">
      <c r="A8" s="1" t="s">
        <v>24</v>
      </c>
      <c r="B8" s="9">
        <v>3.4</v>
      </c>
      <c r="C8" s="9">
        <v>0</v>
      </c>
      <c r="D8" s="9">
        <v>39.9</v>
      </c>
      <c r="E8" s="9">
        <v>0</v>
      </c>
      <c r="F8" s="9">
        <v>0.8</v>
      </c>
      <c r="G8" s="9">
        <v>1.4</v>
      </c>
      <c r="H8" s="9">
        <f t="shared" si="0"/>
        <v>-0.59999999999999987</v>
      </c>
      <c r="I8" s="9">
        <v>29.9</v>
      </c>
      <c r="J8" s="9">
        <v>70.099999999999994</v>
      </c>
      <c r="K8" s="9">
        <f t="shared" si="1"/>
        <v>40.199999999999996</v>
      </c>
      <c r="L8" s="9">
        <v>34.4</v>
      </c>
      <c r="M8" s="9">
        <v>65.599999999999994</v>
      </c>
      <c r="N8" s="9">
        <v>32.6</v>
      </c>
      <c r="O8" s="9">
        <v>67.400000000000006</v>
      </c>
      <c r="P8" s="9">
        <v>35</v>
      </c>
      <c r="Q8" s="9">
        <v>65</v>
      </c>
      <c r="R8" s="13">
        <v>45014.36613425926</v>
      </c>
    </row>
    <row r="9" spans="1:18" x14ac:dyDescent="0.25">
      <c r="A9" s="1" t="s">
        <v>25</v>
      </c>
      <c r="B9" s="9">
        <v>7.1</v>
      </c>
      <c r="C9" s="9">
        <v>15.2</v>
      </c>
      <c r="D9" s="9"/>
      <c r="E9" s="9"/>
      <c r="F9" s="9">
        <v>0</v>
      </c>
      <c r="G9" s="9">
        <v>0</v>
      </c>
      <c r="H9" s="9">
        <f t="shared" si="0"/>
        <v>0</v>
      </c>
      <c r="I9" s="9">
        <v>52.4</v>
      </c>
      <c r="J9" s="9">
        <v>47.6</v>
      </c>
      <c r="K9" s="9">
        <f t="shared" si="1"/>
        <v>-4.7999999999999972</v>
      </c>
      <c r="L9" s="9">
        <v>29</v>
      </c>
      <c r="M9" s="9">
        <v>71</v>
      </c>
      <c r="N9" s="9">
        <v>19.399999999999999</v>
      </c>
      <c r="O9" s="9">
        <v>80.599999999999994</v>
      </c>
      <c r="P9" s="9">
        <v>32.299999999999997</v>
      </c>
      <c r="Q9" s="9">
        <v>67.7</v>
      </c>
      <c r="R9" s="13">
        <v>45012.645856481482</v>
      </c>
    </row>
    <row r="10" spans="1:18" x14ac:dyDescent="0.25">
      <c r="A10" s="1" t="s">
        <v>26</v>
      </c>
      <c r="B10" s="9">
        <v>1.9</v>
      </c>
      <c r="C10" s="9">
        <v>0</v>
      </c>
      <c r="D10" s="9">
        <v>27.26</v>
      </c>
      <c r="E10" s="9">
        <v>39.51</v>
      </c>
      <c r="F10" s="9">
        <v>4.01</v>
      </c>
      <c r="G10" s="9">
        <v>5.05</v>
      </c>
      <c r="H10" s="9">
        <f t="shared" si="0"/>
        <v>-1.04</v>
      </c>
      <c r="I10" s="9">
        <v>55</v>
      </c>
      <c r="J10" s="9">
        <v>45</v>
      </c>
      <c r="K10" s="9">
        <f t="shared" si="1"/>
        <v>-10</v>
      </c>
      <c r="L10" s="9">
        <v>44.5</v>
      </c>
      <c r="M10" s="9">
        <v>55.5</v>
      </c>
      <c r="N10" s="9">
        <v>34.5</v>
      </c>
      <c r="O10" s="9">
        <v>65.5</v>
      </c>
      <c r="P10" s="9">
        <v>47.7</v>
      </c>
      <c r="Q10" s="9">
        <v>52.3</v>
      </c>
      <c r="R10" s="13">
        <v>44966.714398148149</v>
      </c>
    </row>
    <row r="11" spans="1:18" x14ac:dyDescent="0.25">
      <c r="A11" s="1" t="s">
        <v>27</v>
      </c>
      <c r="B11" s="9">
        <v>-5.8</v>
      </c>
      <c r="C11" s="9">
        <v>-27.4</v>
      </c>
      <c r="D11" s="9">
        <v>11.7</v>
      </c>
      <c r="E11" s="9">
        <v>50</v>
      </c>
      <c r="F11" s="9">
        <v>2.2000000000000002</v>
      </c>
      <c r="G11" s="9">
        <v>4.2699999999999996</v>
      </c>
      <c r="H11" s="9">
        <f t="shared" si="0"/>
        <v>-2.0699999999999994</v>
      </c>
      <c r="I11" s="9">
        <v>80</v>
      </c>
      <c r="J11" s="9">
        <v>20</v>
      </c>
      <c r="K11" s="9">
        <f t="shared" si="1"/>
        <v>-60</v>
      </c>
      <c r="L11" s="9">
        <v>32</v>
      </c>
      <c r="M11" s="9">
        <v>68</v>
      </c>
      <c r="N11" s="9">
        <v>34</v>
      </c>
      <c r="O11" s="9">
        <v>66</v>
      </c>
      <c r="P11" s="9">
        <v>50</v>
      </c>
      <c r="Q11" s="9">
        <v>50</v>
      </c>
      <c r="R11" s="13">
        <v>45015.635462962964</v>
      </c>
    </row>
    <row r="12" spans="1:18" x14ac:dyDescent="0.25">
      <c r="A12" s="1" t="s">
        <v>28</v>
      </c>
      <c r="B12" s="9">
        <v>1.3</v>
      </c>
      <c r="C12" s="9">
        <v>-0.2</v>
      </c>
      <c r="D12" s="9"/>
      <c r="E12" s="9"/>
      <c r="F12" s="9">
        <v>0</v>
      </c>
      <c r="G12" s="9">
        <v>0</v>
      </c>
      <c r="H12" s="9">
        <f t="shared" si="0"/>
        <v>0</v>
      </c>
      <c r="I12" s="9">
        <v>54.2</v>
      </c>
      <c r="J12" s="9">
        <v>45.8</v>
      </c>
      <c r="K12" s="9">
        <f t="shared" si="1"/>
        <v>-8.4000000000000057</v>
      </c>
      <c r="L12" s="9">
        <v>51.5</v>
      </c>
      <c r="M12" s="9">
        <v>48.5</v>
      </c>
      <c r="N12" s="9">
        <v>48.1</v>
      </c>
      <c r="O12" s="9">
        <v>51.9</v>
      </c>
      <c r="P12" s="9">
        <v>55.4</v>
      </c>
      <c r="Q12" s="9">
        <v>44.6</v>
      </c>
      <c r="R12" s="13">
        <v>44985.505289351851</v>
      </c>
    </row>
    <row r="13" spans="1:18" x14ac:dyDescent="0.25">
      <c r="A13" s="1" t="s">
        <v>29</v>
      </c>
      <c r="B13" s="9">
        <v>1.9</v>
      </c>
      <c r="C13" s="9">
        <v>-6.1</v>
      </c>
      <c r="D13" s="9">
        <v>35.5</v>
      </c>
      <c r="E13" s="9">
        <v>37.5</v>
      </c>
      <c r="F13" s="9">
        <v>0.5</v>
      </c>
      <c r="G13" s="9">
        <v>0.5</v>
      </c>
      <c r="H13" s="9">
        <f t="shared" si="0"/>
        <v>0</v>
      </c>
      <c r="I13" s="9">
        <v>45</v>
      </c>
      <c r="J13" s="9">
        <v>55</v>
      </c>
      <c r="K13" s="9">
        <f t="shared" si="1"/>
        <v>10</v>
      </c>
      <c r="L13" s="9">
        <v>40</v>
      </c>
      <c r="M13" s="9">
        <v>60</v>
      </c>
      <c r="N13" s="9">
        <v>31</v>
      </c>
      <c r="O13" s="9">
        <v>69</v>
      </c>
      <c r="P13" s="9">
        <v>43</v>
      </c>
      <c r="Q13" s="9">
        <v>57</v>
      </c>
      <c r="R13" s="13">
        <v>45007.680486111109</v>
      </c>
    </row>
    <row r="14" spans="1:18" x14ac:dyDescent="0.25">
      <c r="A14" s="1" t="s">
        <v>30</v>
      </c>
      <c r="B14" s="9">
        <v>3.1</v>
      </c>
      <c r="C14" s="9">
        <v>0.68</v>
      </c>
      <c r="D14" s="9"/>
      <c r="E14" s="9"/>
      <c r="F14" s="9">
        <v>0</v>
      </c>
      <c r="G14" s="9">
        <v>0</v>
      </c>
      <c r="H14" s="9">
        <f t="shared" si="0"/>
        <v>0</v>
      </c>
      <c r="I14" s="9">
        <v>41</v>
      </c>
      <c r="J14" s="9">
        <v>59</v>
      </c>
      <c r="K14" s="9">
        <f t="shared" si="1"/>
        <v>18</v>
      </c>
      <c r="L14" s="9">
        <v>23</v>
      </c>
      <c r="M14" s="9">
        <v>77</v>
      </c>
      <c r="N14" s="9">
        <v>33</v>
      </c>
      <c r="O14" s="9">
        <v>67</v>
      </c>
      <c r="P14" s="9">
        <v>37</v>
      </c>
      <c r="Q14" s="9">
        <v>63</v>
      </c>
      <c r="R14" s="13">
        <v>45008.686111111114</v>
      </c>
    </row>
    <row r="15" spans="1:18" x14ac:dyDescent="0.25">
      <c r="A15" s="1" t="s">
        <v>31</v>
      </c>
      <c r="B15" s="9">
        <v>3.1</v>
      </c>
      <c r="C15" s="9">
        <v>4.4000000000000004</v>
      </c>
      <c r="D15" s="9"/>
      <c r="E15" s="9"/>
      <c r="F15" s="9">
        <v>0</v>
      </c>
      <c r="G15" s="9">
        <v>0</v>
      </c>
      <c r="H15" s="9">
        <f t="shared" si="0"/>
        <v>0</v>
      </c>
      <c r="I15" s="9">
        <v>42</v>
      </c>
      <c r="J15" s="9">
        <v>58</v>
      </c>
      <c r="K15" s="9">
        <f t="shared" si="1"/>
        <v>16</v>
      </c>
      <c r="L15" s="9">
        <v>44</v>
      </c>
      <c r="M15" s="9">
        <v>56</v>
      </c>
      <c r="N15" s="9">
        <v>45</v>
      </c>
      <c r="O15" s="9">
        <v>55</v>
      </c>
      <c r="P15" s="9">
        <v>38</v>
      </c>
      <c r="Q15" s="9">
        <v>62</v>
      </c>
      <c r="R15" s="13">
        <v>44999.593935185185</v>
      </c>
    </row>
    <row r="16" spans="1:18" x14ac:dyDescent="0.25">
      <c r="A16" s="1" t="s">
        <v>32</v>
      </c>
      <c r="B16" s="9">
        <v>0.8</v>
      </c>
      <c r="C16" s="9">
        <v>1.8</v>
      </c>
      <c r="D16" s="9"/>
      <c r="E16" s="9"/>
      <c r="F16" s="9">
        <v>0</v>
      </c>
      <c r="G16" s="9">
        <v>0</v>
      </c>
      <c r="H16" s="9">
        <f t="shared" si="0"/>
        <v>0</v>
      </c>
      <c r="I16" s="9">
        <v>53.5</v>
      </c>
      <c r="J16" s="9">
        <v>46.5</v>
      </c>
      <c r="K16" s="9">
        <f t="shared" si="1"/>
        <v>-7</v>
      </c>
      <c r="L16" s="9">
        <v>30.6</v>
      </c>
      <c r="M16" s="9">
        <v>69.400000000000006</v>
      </c>
      <c r="N16" s="9">
        <v>44.7</v>
      </c>
      <c r="O16" s="9">
        <v>55.3</v>
      </c>
      <c r="P16" s="9">
        <v>51.8</v>
      </c>
      <c r="Q16" s="9">
        <v>48.2</v>
      </c>
      <c r="R16" s="13">
        <v>44985.704641203702</v>
      </c>
    </row>
    <row r="17" spans="1:18" x14ac:dyDescent="0.25">
      <c r="A17" s="1" t="s">
        <v>33</v>
      </c>
      <c r="B17" s="9">
        <v>-3.88</v>
      </c>
      <c r="C17" s="9">
        <v>-8.94</v>
      </c>
      <c r="D17" s="9">
        <v>7.7</v>
      </c>
      <c r="E17" s="9">
        <v>0</v>
      </c>
      <c r="F17" s="9">
        <v>2.1</v>
      </c>
      <c r="G17" s="9">
        <v>2</v>
      </c>
      <c r="H17" s="9">
        <f t="shared" si="0"/>
        <v>0.10000000000000009</v>
      </c>
      <c r="I17" s="9">
        <v>39.9</v>
      </c>
      <c r="J17" s="9">
        <v>60.1</v>
      </c>
      <c r="K17" s="9">
        <f t="shared" si="1"/>
        <v>20.200000000000003</v>
      </c>
      <c r="L17" s="9">
        <v>35.5</v>
      </c>
      <c r="M17" s="9">
        <v>64.5</v>
      </c>
      <c r="N17" s="9">
        <v>25.9</v>
      </c>
      <c r="O17" s="9">
        <v>74.099999999999994</v>
      </c>
      <c r="P17" s="9">
        <v>32.200000000000003</v>
      </c>
      <c r="Q17" s="9">
        <v>67.8</v>
      </c>
      <c r="R17" s="13">
        <v>45014.683553240742</v>
      </c>
    </row>
    <row r="18" spans="1:18" x14ac:dyDescent="0.25">
      <c r="A18" s="1" t="s">
        <v>34</v>
      </c>
      <c r="B18" s="9">
        <v>1.1499999999999999</v>
      </c>
      <c r="C18" s="9">
        <v>-2.04</v>
      </c>
      <c r="D18" s="9"/>
      <c r="E18" s="9"/>
      <c r="F18" s="9">
        <v>0</v>
      </c>
      <c r="G18" s="9">
        <v>0</v>
      </c>
      <c r="H18" s="9">
        <f t="shared" si="0"/>
        <v>0</v>
      </c>
      <c r="I18" s="9">
        <v>30</v>
      </c>
      <c r="J18" s="9">
        <v>70</v>
      </c>
      <c r="K18" s="9">
        <f t="shared" si="1"/>
        <v>40</v>
      </c>
      <c r="L18" s="9">
        <v>32.4</v>
      </c>
      <c r="M18" s="9">
        <v>67.599999999999994</v>
      </c>
      <c r="N18" s="9">
        <v>28.3</v>
      </c>
      <c r="O18" s="9">
        <v>71.7</v>
      </c>
      <c r="P18" s="9">
        <v>28.4</v>
      </c>
      <c r="Q18" s="9">
        <v>71.599999999999994</v>
      </c>
      <c r="R18" s="13">
        <v>45001.4925</v>
      </c>
    </row>
    <row r="19" spans="1:18" x14ac:dyDescent="0.25">
      <c r="A19" s="1" t="s">
        <v>35</v>
      </c>
      <c r="B19" s="9">
        <v>-0.69</v>
      </c>
      <c r="C19" s="9">
        <v>-4.93</v>
      </c>
      <c r="D19" s="9"/>
      <c r="E19" s="9"/>
      <c r="F19" s="9">
        <v>0</v>
      </c>
      <c r="G19" s="9">
        <v>0</v>
      </c>
      <c r="H19" s="9">
        <f t="shared" si="0"/>
        <v>0</v>
      </c>
      <c r="I19" s="9">
        <v>30</v>
      </c>
      <c r="J19" s="9">
        <v>70</v>
      </c>
      <c r="K19" s="9">
        <f t="shared" si="1"/>
        <v>40</v>
      </c>
      <c r="L19" s="9">
        <v>36</v>
      </c>
      <c r="M19" s="9">
        <v>64</v>
      </c>
      <c r="N19" s="9">
        <v>32</v>
      </c>
      <c r="O19" s="9">
        <v>68</v>
      </c>
      <c r="P19" s="9">
        <v>29</v>
      </c>
      <c r="Q19" s="9">
        <v>71</v>
      </c>
      <c r="R19" s="13">
        <v>45015.428449074076</v>
      </c>
    </row>
    <row r="20" spans="1:18" x14ac:dyDescent="0.25">
      <c r="A20" s="1" t="s">
        <v>36</v>
      </c>
      <c r="B20" s="9">
        <v>2.0299999999999998</v>
      </c>
      <c r="C20" s="9">
        <v>2.87</v>
      </c>
      <c r="D20" s="9"/>
      <c r="E20" s="9"/>
      <c r="F20" s="9">
        <v>0</v>
      </c>
      <c r="G20" s="9">
        <v>0</v>
      </c>
      <c r="H20" s="9">
        <f t="shared" si="0"/>
        <v>0</v>
      </c>
      <c r="I20" s="9">
        <v>40.479999999999997</v>
      </c>
      <c r="J20" s="9">
        <v>59.52</v>
      </c>
      <c r="K20" s="9">
        <f t="shared" si="1"/>
        <v>19.040000000000006</v>
      </c>
      <c r="L20" s="9">
        <v>54.76</v>
      </c>
      <c r="M20" s="9">
        <v>45.24</v>
      </c>
      <c r="N20" s="9">
        <v>54.76</v>
      </c>
      <c r="O20" s="9">
        <v>45.24</v>
      </c>
      <c r="P20" s="9">
        <v>48.82</v>
      </c>
      <c r="Q20" s="9">
        <v>51.18</v>
      </c>
      <c r="R20" s="13">
        <v>44917.6330787037</v>
      </c>
    </row>
    <row r="21" spans="1:18" x14ac:dyDescent="0.25">
      <c r="A21" s="1" t="s">
        <v>37</v>
      </c>
      <c r="B21" s="9">
        <v>4.8</v>
      </c>
      <c r="C21" s="9">
        <v>7.3</v>
      </c>
      <c r="D21" s="9"/>
      <c r="E21" s="9"/>
      <c r="F21" s="9">
        <v>0</v>
      </c>
      <c r="G21" s="9">
        <v>0</v>
      </c>
      <c r="H21" s="9">
        <f t="shared" si="0"/>
        <v>0</v>
      </c>
      <c r="I21" s="9">
        <v>19.5</v>
      </c>
      <c r="J21" s="9">
        <v>80.5</v>
      </c>
      <c r="K21" s="9">
        <f t="shared" si="1"/>
        <v>61</v>
      </c>
      <c r="L21" s="9">
        <v>33.1</v>
      </c>
      <c r="M21" s="9">
        <v>66.900000000000006</v>
      </c>
      <c r="N21" s="9">
        <v>32.700000000000003</v>
      </c>
      <c r="O21" s="9">
        <v>67.3</v>
      </c>
      <c r="P21" s="9">
        <v>28.7</v>
      </c>
      <c r="Q21" s="9">
        <v>71.3</v>
      </c>
      <c r="R21" s="13">
        <v>45006.703726851854</v>
      </c>
    </row>
    <row r="22" spans="1:18" x14ac:dyDescent="0.25">
      <c r="A22" s="1" t="s">
        <v>1214</v>
      </c>
      <c r="B22" s="9">
        <v>7</v>
      </c>
      <c r="C22" s="9">
        <v>7</v>
      </c>
      <c r="D22" s="9"/>
      <c r="E22" s="9"/>
      <c r="F22" s="9">
        <v>0</v>
      </c>
      <c r="G22" s="9">
        <v>0</v>
      </c>
      <c r="H22" s="9">
        <f t="shared" si="0"/>
        <v>0</v>
      </c>
      <c r="I22" s="9">
        <v>58.62</v>
      </c>
      <c r="J22" s="9">
        <v>41.38</v>
      </c>
      <c r="K22" s="9">
        <f t="shared" si="1"/>
        <v>-17.239999999999995</v>
      </c>
      <c r="L22" s="9">
        <v>43.1</v>
      </c>
      <c r="M22" s="9">
        <v>56.9</v>
      </c>
      <c r="N22" s="9">
        <v>60.34</v>
      </c>
      <c r="O22" s="9">
        <v>39.659999999999997</v>
      </c>
      <c r="P22" s="9">
        <v>58.93</v>
      </c>
      <c r="Q22" s="9">
        <v>41.07</v>
      </c>
      <c r="R22" s="13">
        <v>44992.704745370371</v>
      </c>
    </row>
    <row r="23" spans="1:18" x14ac:dyDescent="0.25">
      <c r="A23" s="1" t="s">
        <v>38</v>
      </c>
      <c r="B23" s="9">
        <v>19.649999999999999</v>
      </c>
      <c r="C23" s="9">
        <v>21.74</v>
      </c>
      <c r="D23" s="9">
        <v>3.6</v>
      </c>
      <c r="E23" s="9">
        <v>-21.4</v>
      </c>
      <c r="F23" s="9">
        <v>10.18</v>
      </c>
      <c r="G23" s="9">
        <v>89.82</v>
      </c>
      <c r="H23" s="9">
        <f t="shared" si="0"/>
        <v>-79.639999999999986</v>
      </c>
      <c r="I23" s="9">
        <v>8.57</v>
      </c>
      <c r="J23" s="9">
        <v>91.43</v>
      </c>
      <c r="K23" s="9">
        <f t="shared" si="1"/>
        <v>82.860000000000014</v>
      </c>
      <c r="L23" s="9">
        <v>12.47</v>
      </c>
      <c r="M23" s="9">
        <v>87.53</v>
      </c>
      <c r="N23" s="9">
        <v>21.01</v>
      </c>
      <c r="O23" s="9">
        <v>78.989999999999995</v>
      </c>
      <c r="P23" s="9">
        <v>22.96</v>
      </c>
      <c r="Q23" s="9">
        <v>77.040000000000006</v>
      </c>
      <c r="R23" s="13">
        <v>44903.533587962964</v>
      </c>
    </row>
    <row r="24" spans="1:18" x14ac:dyDescent="0.25">
      <c r="A24" s="1" t="s">
        <v>39</v>
      </c>
      <c r="B24" s="9">
        <v>-10.3</v>
      </c>
      <c r="C24" s="9">
        <v>-17.02</v>
      </c>
      <c r="D24" s="9"/>
      <c r="E24" s="9"/>
      <c r="F24" s="9">
        <v>0</v>
      </c>
      <c r="G24" s="9">
        <v>0</v>
      </c>
      <c r="H24" s="9">
        <f t="shared" si="0"/>
        <v>0</v>
      </c>
      <c r="I24" s="9">
        <v>78.81</v>
      </c>
      <c r="J24" s="9">
        <v>21.19</v>
      </c>
      <c r="K24" s="9">
        <f t="shared" si="1"/>
        <v>-57.620000000000005</v>
      </c>
      <c r="L24" s="9">
        <v>50.43</v>
      </c>
      <c r="M24" s="9">
        <v>49.57</v>
      </c>
      <c r="N24" s="9">
        <v>34.75</v>
      </c>
      <c r="O24" s="9">
        <v>65.25</v>
      </c>
      <c r="P24" s="9">
        <v>41.88</v>
      </c>
      <c r="Q24" s="9">
        <v>58.12</v>
      </c>
      <c r="R24" s="13">
        <v>44998.509131944447</v>
      </c>
    </row>
    <row r="25" spans="1:18" x14ac:dyDescent="0.25">
      <c r="A25" s="1" t="s">
        <v>40</v>
      </c>
      <c r="B25" s="9">
        <v>16</v>
      </c>
      <c r="C25" s="9">
        <v>17.8</v>
      </c>
      <c r="D25" s="9">
        <v>44.6</v>
      </c>
      <c r="E25" s="9">
        <v>46.7</v>
      </c>
      <c r="F25" s="9">
        <v>6.4</v>
      </c>
      <c r="G25" s="9">
        <v>0.9</v>
      </c>
      <c r="H25" s="9">
        <f t="shared" si="0"/>
        <v>5.5</v>
      </c>
      <c r="I25" s="9">
        <v>26.7</v>
      </c>
      <c r="J25" s="9">
        <v>73.3</v>
      </c>
      <c r="K25" s="9">
        <f t="shared" si="1"/>
        <v>46.599999999999994</v>
      </c>
      <c r="L25" s="9">
        <v>21.1</v>
      </c>
      <c r="M25" s="9">
        <v>78.900000000000006</v>
      </c>
      <c r="N25" s="9">
        <v>31.6</v>
      </c>
      <c r="O25" s="9">
        <v>68.400000000000006</v>
      </c>
      <c r="P25" s="9">
        <v>43.4</v>
      </c>
      <c r="Q25" s="9">
        <v>56.6</v>
      </c>
      <c r="R25" s="13">
        <v>45014.405601851853</v>
      </c>
    </row>
    <row r="26" spans="1:18" x14ac:dyDescent="0.25">
      <c r="A26" s="1" t="s">
        <v>41</v>
      </c>
      <c r="B26" s="9">
        <v>6.2</v>
      </c>
      <c r="C26" s="9">
        <v>6.8</v>
      </c>
      <c r="D26" s="9"/>
      <c r="E26" s="9"/>
      <c r="F26" s="9">
        <v>0</v>
      </c>
      <c r="G26" s="9">
        <v>0</v>
      </c>
      <c r="H26" s="9">
        <f t="shared" si="0"/>
        <v>0</v>
      </c>
      <c r="I26" s="9">
        <v>37</v>
      </c>
      <c r="J26" s="9">
        <v>63</v>
      </c>
      <c r="K26" s="9">
        <f t="shared" si="1"/>
        <v>26</v>
      </c>
      <c r="L26" s="9">
        <v>28</v>
      </c>
      <c r="M26" s="9">
        <v>72</v>
      </c>
      <c r="N26" s="9">
        <v>37</v>
      </c>
      <c r="O26" s="9">
        <v>63</v>
      </c>
      <c r="P26" s="9">
        <v>45</v>
      </c>
      <c r="Q26" s="9">
        <v>55</v>
      </c>
      <c r="R26" s="13">
        <v>45012.593784722223</v>
      </c>
    </row>
    <row r="27" spans="1:18" x14ac:dyDescent="0.25">
      <c r="A27" s="1" t="s">
        <v>42</v>
      </c>
      <c r="B27" s="9">
        <v>-10.55</v>
      </c>
      <c r="C27" s="9">
        <v>-21.75</v>
      </c>
      <c r="D27" s="9">
        <v>52</v>
      </c>
      <c r="E27" s="9">
        <v>60</v>
      </c>
      <c r="F27" s="9">
        <v>0.7</v>
      </c>
      <c r="G27" s="9">
        <v>1.9</v>
      </c>
      <c r="H27" s="9">
        <f t="shared" si="0"/>
        <v>-1.2</v>
      </c>
      <c r="I27" s="9">
        <v>80</v>
      </c>
      <c r="J27" s="9">
        <v>20</v>
      </c>
      <c r="K27" s="9">
        <f t="shared" si="1"/>
        <v>-60</v>
      </c>
      <c r="L27" s="9">
        <v>59</v>
      </c>
      <c r="M27" s="9">
        <v>41</v>
      </c>
      <c r="N27" s="9">
        <v>39</v>
      </c>
      <c r="O27" s="9">
        <v>61</v>
      </c>
      <c r="P27" s="9">
        <v>53</v>
      </c>
      <c r="Q27" s="9">
        <v>47</v>
      </c>
      <c r="R27" s="13">
        <v>45012.692627314813</v>
      </c>
    </row>
    <row r="28" spans="1:18" x14ac:dyDescent="0.25">
      <c r="A28" s="1" t="s">
        <v>43</v>
      </c>
      <c r="B28" s="9">
        <v>-7.2</v>
      </c>
      <c r="C28" s="9">
        <v>-6.6</v>
      </c>
      <c r="D28" s="9"/>
      <c r="E28" s="9"/>
      <c r="F28" s="9">
        <v>0</v>
      </c>
      <c r="G28" s="9">
        <v>0</v>
      </c>
      <c r="H28" s="9">
        <f t="shared" si="0"/>
        <v>0</v>
      </c>
      <c r="I28" s="9">
        <v>46.2</v>
      </c>
      <c r="J28" s="9">
        <v>53.8</v>
      </c>
      <c r="K28" s="9">
        <f t="shared" si="1"/>
        <v>7.5999999999999943</v>
      </c>
      <c r="L28" s="9">
        <v>41.5</v>
      </c>
      <c r="M28" s="9">
        <v>58.5</v>
      </c>
      <c r="N28" s="9">
        <v>43.7</v>
      </c>
      <c r="O28" s="9">
        <v>56.3</v>
      </c>
      <c r="P28" s="9">
        <v>35.9</v>
      </c>
      <c r="Q28" s="9">
        <v>64.099999999999994</v>
      </c>
      <c r="R28" s="13">
        <v>45009.560300925928</v>
      </c>
    </row>
    <row r="29" spans="1:18" x14ac:dyDescent="0.25">
      <c r="A29" s="1" t="s">
        <v>44</v>
      </c>
      <c r="B29" s="9">
        <v>4.41</v>
      </c>
      <c r="C29" s="9">
        <v>11.05</v>
      </c>
      <c r="D29" s="9"/>
      <c r="E29" s="9"/>
      <c r="F29" s="9">
        <v>0</v>
      </c>
      <c r="G29" s="9">
        <v>0</v>
      </c>
      <c r="H29" s="9">
        <f t="shared" si="0"/>
        <v>0</v>
      </c>
      <c r="I29" s="9">
        <v>36</v>
      </c>
      <c r="J29" s="9">
        <v>64</v>
      </c>
      <c r="K29" s="9">
        <f t="shared" si="1"/>
        <v>28</v>
      </c>
      <c r="L29" s="9">
        <v>38</v>
      </c>
      <c r="M29" s="9">
        <v>62</v>
      </c>
      <c r="N29" s="9">
        <v>45</v>
      </c>
      <c r="O29" s="9">
        <v>55</v>
      </c>
      <c r="P29" s="9">
        <v>44</v>
      </c>
      <c r="Q29" s="9">
        <v>56</v>
      </c>
      <c r="R29" s="13">
        <v>44904.666192129633</v>
      </c>
    </row>
    <row r="30" spans="1:18" x14ac:dyDescent="0.25">
      <c r="A30" s="1" t="s">
        <v>1215</v>
      </c>
      <c r="B30" s="9">
        <v>-4.8</v>
      </c>
      <c r="C30" s="9">
        <v>-3.8</v>
      </c>
      <c r="D30" s="9">
        <v>-20.100000000000001</v>
      </c>
      <c r="E30" s="9">
        <v>-23</v>
      </c>
      <c r="F30" s="9">
        <v>95</v>
      </c>
      <c r="G30" s="9">
        <v>94.2</v>
      </c>
      <c r="H30" s="9">
        <f t="shared" si="0"/>
        <v>0.79999999999999716</v>
      </c>
      <c r="I30" s="9">
        <v>25</v>
      </c>
      <c r="J30" s="9">
        <v>75</v>
      </c>
      <c r="K30" s="9">
        <f t="shared" si="1"/>
        <v>50</v>
      </c>
      <c r="L30" s="9">
        <v>20</v>
      </c>
      <c r="M30" s="9">
        <v>80</v>
      </c>
      <c r="N30" s="9">
        <v>34</v>
      </c>
      <c r="O30" s="9">
        <v>66</v>
      </c>
      <c r="P30" s="9">
        <v>57</v>
      </c>
      <c r="Q30" s="9">
        <v>43</v>
      </c>
      <c r="R30" s="13">
        <v>44820.448842592596</v>
      </c>
    </row>
    <row r="31" spans="1:18" x14ac:dyDescent="0.25">
      <c r="A31" s="1" t="s">
        <v>45</v>
      </c>
      <c r="B31" s="9">
        <v>-1.76</v>
      </c>
      <c r="C31" s="9">
        <v>-4.41</v>
      </c>
      <c r="D31" s="9"/>
      <c r="E31" s="9"/>
      <c r="F31" s="9">
        <v>0</v>
      </c>
      <c r="G31" s="9">
        <v>0</v>
      </c>
      <c r="H31" s="9">
        <f t="shared" si="0"/>
        <v>0</v>
      </c>
      <c r="I31" s="9">
        <v>74.739999999999995</v>
      </c>
      <c r="J31" s="9">
        <v>25.26</v>
      </c>
      <c r="K31" s="9">
        <f t="shared" si="1"/>
        <v>-49.47999999999999</v>
      </c>
      <c r="L31" s="9">
        <v>63.15</v>
      </c>
      <c r="M31" s="9">
        <v>36.85</v>
      </c>
      <c r="N31" s="9">
        <v>62.1</v>
      </c>
      <c r="O31" s="9">
        <v>37.9</v>
      </c>
      <c r="P31" s="9">
        <v>64.22</v>
      </c>
      <c r="Q31" s="9">
        <v>35.78</v>
      </c>
      <c r="R31" s="13">
        <v>44972.672175925924</v>
      </c>
    </row>
    <row r="32" spans="1:18" x14ac:dyDescent="0.25">
      <c r="A32" s="1" t="s">
        <v>46</v>
      </c>
      <c r="B32" s="9">
        <v>-1.83</v>
      </c>
      <c r="C32" s="9">
        <v>-3.89</v>
      </c>
      <c r="D32" s="9"/>
      <c r="E32" s="9"/>
      <c r="F32" s="9">
        <v>0</v>
      </c>
      <c r="G32" s="9">
        <v>0</v>
      </c>
      <c r="H32" s="9">
        <f t="shared" si="0"/>
        <v>0</v>
      </c>
      <c r="I32" s="9">
        <v>37.93</v>
      </c>
      <c r="J32" s="9">
        <v>62.07</v>
      </c>
      <c r="K32" s="9">
        <f t="shared" si="1"/>
        <v>24.14</v>
      </c>
      <c r="L32" s="9">
        <v>32.18</v>
      </c>
      <c r="M32" s="9">
        <v>67.819999999999993</v>
      </c>
      <c r="N32" s="9">
        <v>34.479999999999997</v>
      </c>
      <c r="O32" s="9">
        <v>65.52</v>
      </c>
      <c r="P32" s="9">
        <v>27.59</v>
      </c>
      <c r="Q32" s="9">
        <v>72.41</v>
      </c>
      <c r="R32" s="13">
        <v>45009.634155092594</v>
      </c>
    </row>
    <row r="33" spans="1:18" x14ac:dyDescent="0.25">
      <c r="A33" s="1" t="s">
        <v>47</v>
      </c>
      <c r="B33" s="9">
        <v>6.1</v>
      </c>
      <c r="C33" s="9">
        <v>7.5</v>
      </c>
      <c r="D33" s="9"/>
      <c r="E33" s="9"/>
      <c r="F33" s="9">
        <v>0</v>
      </c>
      <c r="G33" s="9">
        <v>0</v>
      </c>
      <c r="H33" s="9">
        <f t="shared" si="0"/>
        <v>0</v>
      </c>
      <c r="I33" s="9">
        <v>50</v>
      </c>
      <c r="J33" s="9">
        <v>50</v>
      </c>
      <c r="K33" s="9">
        <f t="shared" si="1"/>
        <v>0</v>
      </c>
      <c r="L33" s="9">
        <v>39</v>
      </c>
      <c r="M33" s="9">
        <v>61</v>
      </c>
      <c r="N33" s="9">
        <v>52.5</v>
      </c>
      <c r="O33" s="9">
        <v>47.5</v>
      </c>
      <c r="P33" s="9">
        <v>56.8</v>
      </c>
      <c r="Q33" s="9">
        <v>43.2</v>
      </c>
      <c r="R33" s="13">
        <v>44776.667326388888</v>
      </c>
    </row>
    <row r="34" spans="1:18" x14ac:dyDescent="0.25">
      <c r="A34" s="1" t="s">
        <v>48</v>
      </c>
      <c r="B34" s="9">
        <v>-1.7</v>
      </c>
      <c r="C34" s="9">
        <v>-6.6</v>
      </c>
      <c r="D34" s="9"/>
      <c r="E34" s="9"/>
      <c r="F34" s="9">
        <v>0</v>
      </c>
      <c r="G34" s="9">
        <v>0</v>
      </c>
      <c r="H34" s="9">
        <f t="shared" si="0"/>
        <v>0</v>
      </c>
      <c r="I34" s="9">
        <v>67</v>
      </c>
      <c r="J34" s="9">
        <v>33</v>
      </c>
      <c r="K34" s="9">
        <f t="shared" si="1"/>
        <v>-34</v>
      </c>
      <c r="L34" s="9">
        <v>54</v>
      </c>
      <c r="M34" s="9">
        <v>46</v>
      </c>
      <c r="N34" s="9">
        <v>52</v>
      </c>
      <c r="O34" s="9">
        <v>48</v>
      </c>
      <c r="P34" s="9">
        <v>52</v>
      </c>
      <c r="Q34" s="9">
        <v>48</v>
      </c>
      <c r="R34" s="13">
        <v>44985.630810185183</v>
      </c>
    </row>
    <row r="35" spans="1:18" x14ac:dyDescent="0.25">
      <c r="A35" s="1" t="s">
        <v>49</v>
      </c>
      <c r="B35" s="9">
        <v>3.26</v>
      </c>
      <c r="C35" s="9">
        <v>2.41</v>
      </c>
      <c r="D35" s="9"/>
      <c r="E35" s="9"/>
      <c r="F35" s="9">
        <v>0</v>
      </c>
      <c r="G35" s="9">
        <v>0</v>
      </c>
      <c r="H35" s="9">
        <f t="shared" si="0"/>
        <v>0</v>
      </c>
      <c r="I35" s="9">
        <v>17.350000000000001</v>
      </c>
      <c r="J35" s="9">
        <v>82.65</v>
      </c>
      <c r="K35" s="9">
        <f t="shared" si="1"/>
        <v>65.300000000000011</v>
      </c>
      <c r="L35" s="9">
        <v>37.799999999999997</v>
      </c>
      <c r="M35" s="9">
        <v>62.2</v>
      </c>
      <c r="N35" s="9">
        <v>34.36</v>
      </c>
      <c r="O35" s="9">
        <v>65.64</v>
      </c>
      <c r="P35" s="9">
        <v>30.98</v>
      </c>
      <c r="Q35" s="9">
        <v>69.02</v>
      </c>
      <c r="R35" s="13">
        <v>45009.654027777775</v>
      </c>
    </row>
    <row r="36" spans="1:18" x14ac:dyDescent="0.25">
      <c r="A36" s="1" t="s">
        <v>50</v>
      </c>
      <c r="B36" s="9">
        <v>7.3</v>
      </c>
      <c r="C36" s="9">
        <v>10</v>
      </c>
      <c r="D36" s="9"/>
      <c r="E36" s="9"/>
      <c r="F36" s="9">
        <v>0</v>
      </c>
      <c r="G36" s="9">
        <v>0</v>
      </c>
      <c r="H36" s="9">
        <f t="shared" si="0"/>
        <v>0</v>
      </c>
      <c r="I36" s="9">
        <v>11.2</v>
      </c>
      <c r="J36" s="9">
        <v>88.8</v>
      </c>
      <c r="K36" s="9">
        <f t="shared" si="1"/>
        <v>77.599999999999994</v>
      </c>
      <c r="L36" s="9">
        <v>33.9</v>
      </c>
      <c r="M36" s="9">
        <v>66.099999999999994</v>
      </c>
      <c r="N36" s="9">
        <v>36.5</v>
      </c>
      <c r="O36" s="9">
        <v>63.5</v>
      </c>
      <c r="P36" s="9">
        <v>34</v>
      </c>
      <c r="Q36" s="9">
        <v>66</v>
      </c>
      <c r="R36" s="13">
        <v>45012.638726851852</v>
      </c>
    </row>
    <row r="37" spans="1:18" x14ac:dyDescent="0.25">
      <c r="A37" s="1" t="s">
        <v>51</v>
      </c>
      <c r="B37" s="9">
        <v>1.7</v>
      </c>
      <c r="C37" s="9">
        <v>-2</v>
      </c>
      <c r="D37" s="9">
        <v>13.7</v>
      </c>
      <c r="E37" s="9">
        <v>-100</v>
      </c>
      <c r="F37" s="9">
        <v>1.8</v>
      </c>
      <c r="G37" s="9">
        <v>3.9</v>
      </c>
      <c r="H37" s="9">
        <f t="shared" si="0"/>
        <v>-2.0999999999999996</v>
      </c>
      <c r="I37" s="9">
        <v>33.700000000000003</v>
      </c>
      <c r="J37" s="9">
        <v>66.3</v>
      </c>
      <c r="K37" s="9">
        <f t="shared" si="1"/>
        <v>32.599999999999994</v>
      </c>
      <c r="L37" s="9">
        <v>35.799999999999997</v>
      </c>
      <c r="M37" s="9">
        <v>64.2</v>
      </c>
      <c r="N37" s="9">
        <v>30.9</v>
      </c>
      <c r="O37" s="9">
        <v>69.099999999999994</v>
      </c>
      <c r="P37" s="9">
        <v>34.5</v>
      </c>
      <c r="Q37" s="9">
        <v>65.5</v>
      </c>
      <c r="R37" s="13">
        <v>44979.639490740738</v>
      </c>
    </row>
    <row r="38" spans="1:18" x14ac:dyDescent="0.25">
      <c r="A38" s="1" t="s">
        <v>52</v>
      </c>
      <c r="B38" s="9">
        <v>1.67</v>
      </c>
      <c r="C38" s="9">
        <v>8.3699999999999992</v>
      </c>
      <c r="D38" s="9"/>
      <c r="E38" s="9"/>
      <c r="F38" s="9">
        <v>0</v>
      </c>
      <c r="G38" s="9">
        <v>0</v>
      </c>
      <c r="H38" s="9">
        <f t="shared" si="0"/>
        <v>0</v>
      </c>
      <c r="I38" s="9">
        <v>50</v>
      </c>
      <c r="J38" s="9">
        <v>50</v>
      </c>
      <c r="K38" s="9">
        <f t="shared" si="1"/>
        <v>0</v>
      </c>
      <c r="L38" s="9">
        <v>50</v>
      </c>
      <c r="M38" s="9">
        <v>50</v>
      </c>
      <c r="N38" s="9">
        <v>57</v>
      </c>
      <c r="O38" s="9">
        <v>43</v>
      </c>
      <c r="P38" s="9">
        <v>53</v>
      </c>
      <c r="Q38" s="9">
        <v>47</v>
      </c>
      <c r="R38" s="13">
        <v>44999.420729166668</v>
      </c>
    </row>
    <row r="39" spans="1:18" x14ac:dyDescent="0.25">
      <c r="A39" s="1" t="s">
        <v>53</v>
      </c>
      <c r="B39" s="9">
        <v>8.8000000000000007</v>
      </c>
      <c r="C39" s="9">
        <v>8.1999999999999993</v>
      </c>
      <c r="D39" s="9"/>
      <c r="E39" s="9"/>
      <c r="F39" s="9">
        <v>0</v>
      </c>
      <c r="G39" s="9">
        <v>0</v>
      </c>
      <c r="H39" s="9">
        <f t="shared" si="0"/>
        <v>0</v>
      </c>
      <c r="I39" s="9">
        <v>16.399999999999999</v>
      </c>
      <c r="J39" s="9">
        <v>83.6</v>
      </c>
      <c r="K39" s="9">
        <f t="shared" si="1"/>
        <v>67.199999999999989</v>
      </c>
      <c r="L39" s="9">
        <v>17.7</v>
      </c>
      <c r="M39" s="9">
        <v>82.3</v>
      </c>
      <c r="N39" s="9">
        <v>23.6</v>
      </c>
      <c r="O39" s="9">
        <v>76.400000000000006</v>
      </c>
      <c r="P39" s="9">
        <v>26.4</v>
      </c>
      <c r="Q39" s="9">
        <v>73.599999999999994</v>
      </c>
      <c r="R39" s="13">
        <v>44991.653090277781</v>
      </c>
    </row>
    <row r="40" spans="1:18" x14ac:dyDescent="0.25">
      <c r="A40" s="1" t="s">
        <v>54</v>
      </c>
      <c r="B40" s="9">
        <v>11.25</v>
      </c>
      <c r="C40" s="9">
        <v>24.08</v>
      </c>
      <c r="D40" s="9"/>
      <c r="E40" s="9"/>
      <c r="F40" s="9">
        <v>0</v>
      </c>
      <c r="G40" s="9">
        <v>0</v>
      </c>
      <c r="H40" s="9">
        <f t="shared" si="0"/>
        <v>0</v>
      </c>
      <c r="I40" s="9">
        <v>41</v>
      </c>
      <c r="J40" s="9">
        <v>59</v>
      </c>
      <c r="K40" s="9">
        <f t="shared" si="1"/>
        <v>18</v>
      </c>
      <c r="L40" s="9">
        <v>29</v>
      </c>
      <c r="M40" s="9">
        <v>71</v>
      </c>
      <c r="N40" s="9">
        <v>48</v>
      </c>
      <c r="O40" s="9">
        <v>52</v>
      </c>
      <c r="P40" s="9">
        <v>59</v>
      </c>
      <c r="Q40" s="9">
        <v>41</v>
      </c>
      <c r="R40" s="13">
        <v>44976.322152777779</v>
      </c>
    </row>
    <row r="41" spans="1:18" x14ac:dyDescent="0.25">
      <c r="A41" s="1" t="s">
        <v>55</v>
      </c>
      <c r="B41" s="9">
        <v>5.7</v>
      </c>
      <c r="C41" s="9">
        <v>5.5</v>
      </c>
      <c r="D41" s="9"/>
      <c r="E41" s="9"/>
      <c r="F41" s="9">
        <v>0</v>
      </c>
      <c r="G41" s="9">
        <v>0</v>
      </c>
      <c r="H41" s="9">
        <f t="shared" si="0"/>
        <v>0</v>
      </c>
      <c r="I41" s="9">
        <v>41.1</v>
      </c>
      <c r="J41" s="9">
        <v>58.9</v>
      </c>
      <c r="K41" s="9">
        <f t="shared" si="1"/>
        <v>17.799999999999997</v>
      </c>
      <c r="L41" s="9">
        <v>33.299999999999997</v>
      </c>
      <c r="M41" s="9">
        <v>66.7</v>
      </c>
      <c r="N41" s="9">
        <v>38.700000000000003</v>
      </c>
      <c r="O41" s="9">
        <v>61.3</v>
      </c>
      <c r="P41" s="9">
        <v>44.1</v>
      </c>
      <c r="Q41" s="9">
        <v>55.9</v>
      </c>
      <c r="R41" s="13">
        <v>45008.546018518522</v>
      </c>
    </row>
    <row r="42" spans="1:18" x14ac:dyDescent="0.25">
      <c r="A42" s="1" t="s">
        <v>56</v>
      </c>
      <c r="B42" s="9">
        <v>-0.82</v>
      </c>
      <c r="C42" s="9">
        <v>5.78</v>
      </c>
      <c r="D42" s="9"/>
      <c r="E42" s="9"/>
      <c r="F42" s="9">
        <v>0</v>
      </c>
      <c r="G42" s="9">
        <v>0</v>
      </c>
      <c r="H42" s="9">
        <f t="shared" si="0"/>
        <v>0</v>
      </c>
      <c r="I42" s="9">
        <v>32.299999999999997</v>
      </c>
      <c r="J42" s="9">
        <v>67.7</v>
      </c>
      <c r="K42" s="9">
        <f t="shared" si="1"/>
        <v>35.400000000000006</v>
      </c>
      <c r="L42" s="9">
        <v>23.87</v>
      </c>
      <c r="M42" s="9">
        <v>76.13</v>
      </c>
      <c r="N42" s="9">
        <v>34.54</v>
      </c>
      <c r="O42" s="9">
        <v>65.459999999999994</v>
      </c>
      <c r="P42" s="9">
        <v>28.29</v>
      </c>
      <c r="Q42" s="9">
        <v>71.709999999999994</v>
      </c>
      <c r="R42" s="13">
        <v>45016.519814814812</v>
      </c>
    </row>
    <row r="43" spans="1:18" x14ac:dyDescent="0.25">
      <c r="A43" s="1" t="s">
        <v>57</v>
      </c>
      <c r="B43" s="9">
        <v>2</v>
      </c>
      <c r="C43" s="9">
        <v>2</v>
      </c>
      <c r="D43" s="9"/>
      <c r="E43" s="9"/>
      <c r="F43" s="9">
        <v>0</v>
      </c>
      <c r="G43" s="9">
        <v>0</v>
      </c>
      <c r="H43" s="9">
        <f t="shared" si="0"/>
        <v>0</v>
      </c>
      <c r="I43" s="9">
        <v>60</v>
      </c>
      <c r="J43" s="9">
        <v>40</v>
      </c>
      <c r="K43" s="9">
        <f t="shared" si="1"/>
        <v>-20</v>
      </c>
      <c r="L43" s="9">
        <v>40</v>
      </c>
      <c r="M43" s="9">
        <v>60</v>
      </c>
      <c r="N43" s="9">
        <v>33</v>
      </c>
      <c r="O43" s="9">
        <v>67</v>
      </c>
      <c r="P43" s="9">
        <v>54</v>
      </c>
      <c r="Q43" s="9">
        <v>46</v>
      </c>
      <c r="R43" s="13">
        <v>45006.540381944447</v>
      </c>
    </row>
    <row r="44" spans="1:18" x14ac:dyDescent="0.25">
      <c r="A44" s="1" t="s">
        <v>1216</v>
      </c>
      <c r="B44" s="9">
        <v>3.5</v>
      </c>
      <c r="C44" s="9">
        <v>-9.3000000000000007</v>
      </c>
      <c r="D44" s="9"/>
      <c r="E44" s="9"/>
      <c r="F44" s="9">
        <v>0</v>
      </c>
      <c r="G44" s="9">
        <v>0</v>
      </c>
      <c r="H44" s="9">
        <f t="shared" si="0"/>
        <v>0</v>
      </c>
      <c r="I44" s="9">
        <v>39</v>
      </c>
      <c r="J44" s="9">
        <v>61</v>
      </c>
      <c r="K44" s="9">
        <f t="shared" si="1"/>
        <v>22</v>
      </c>
      <c r="L44" s="9">
        <v>56.4</v>
      </c>
      <c r="M44" s="9">
        <v>43.6</v>
      </c>
      <c r="N44" s="9">
        <v>26</v>
      </c>
      <c r="O44" s="9">
        <v>74</v>
      </c>
      <c r="P44" s="9">
        <v>44.2</v>
      </c>
      <c r="Q44" s="9">
        <v>55.8</v>
      </c>
      <c r="R44" s="13">
        <v>45015.532789351855</v>
      </c>
    </row>
    <row r="45" spans="1:18" x14ac:dyDescent="0.25">
      <c r="A45" s="1" t="s">
        <v>58</v>
      </c>
      <c r="B45" s="9">
        <v>11.77</v>
      </c>
      <c r="C45" s="9">
        <v>15.6</v>
      </c>
      <c r="D45" s="9"/>
      <c r="E45" s="9"/>
      <c r="F45" s="9">
        <v>0</v>
      </c>
      <c r="G45" s="9">
        <v>0</v>
      </c>
      <c r="H45" s="9">
        <f t="shared" si="0"/>
        <v>0</v>
      </c>
      <c r="I45" s="9">
        <v>20.8</v>
      </c>
      <c r="J45" s="9">
        <v>79.2</v>
      </c>
      <c r="K45" s="9">
        <f t="shared" si="1"/>
        <v>58.400000000000006</v>
      </c>
      <c r="L45" s="9">
        <v>17.05</v>
      </c>
      <c r="M45" s="9">
        <v>82.95</v>
      </c>
      <c r="N45" s="9">
        <v>24.93</v>
      </c>
      <c r="O45" s="9">
        <v>75.069999999999993</v>
      </c>
      <c r="P45" s="9">
        <v>33.81</v>
      </c>
      <c r="Q45" s="9">
        <v>66.19</v>
      </c>
      <c r="R45" s="13">
        <v>45008.473726851851</v>
      </c>
    </row>
    <row r="46" spans="1:18" x14ac:dyDescent="0.25">
      <c r="A46" s="1" t="s">
        <v>59</v>
      </c>
      <c r="B46" s="9">
        <v>14.2</v>
      </c>
      <c r="C46" s="9">
        <v>14.1</v>
      </c>
      <c r="D46" s="9"/>
      <c r="E46" s="9"/>
      <c r="F46" s="9">
        <v>0</v>
      </c>
      <c r="G46" s="9">
        <v>0</v>
      </c>
      <c r="H46" s="9">
        <f t="shared" si="0"/>
        <v>0</v>
      </c>
      <c r="I46" s="9">
        <v>30.5</v>
      </c>
      <c r="J46" s="9">
        <v>69.5</v>
      </c>
      <c r="K46" s="9">
        <f t="shared" si="1"/>
        <v>39</v>
      </c>
      <c r="L46" s="9">
        <v>35</v>
      </c>
      <c r="M46" s="9">
        <v>65</v>
      </c>
      <c r="N46" s="9">
        <v>40</v>
      </c>
      <c r="O46" s="9">
        <v>60</v>
      </c>
      <c r="P46" s="9">
        <v>56.5</v>
      </c>
      <c r="Q46" s="9">
        <v>43.5</v>
      </c>
      <c r="R46" s="13">
        <v>44930.609039351853</v>
      </c>
    </row>
    <row r="47" spans="1:18" x14ac:dyDescent="0.25">
      <c r="A47" s="1" t="s">
        <v>60</v>
      </c>
      <c r="B47" s="9">
        <v>2.2000000000000002</v>
      </c>
      <c r="C47" s="9">
        <v>-4.5999999999999996</v>
      </c>
      <c r="D47" s="9"/>
      <c r="E47" s="9"/>
      <c r="F47" s="9">
        <v>0</v>
      </c>
      <c r="G47" s="9">
        <v>0</v>
      </c>
      <c r="H47" s="9">
        <f t="shared" si="0"/>
        <v>0</v>
      </c>
      <c r="I47" s="9">
        <v>42.6</v>
      </c>
      <c r="J47" s="9">
        <v>57.4</v>
      </c>
      <c r="K47" s="9">
        <f t="shared" si="1"/>
        <v>14.799999999999997</v>
      </c>
      <c r="L47" s="9">
        <v>61.4</v>
      </c>
      <c r="M47" s="9">
        <v>38.6</v>
      </c>
      <c r="N47" s="9">
        <v>49.5</v>
      </c>
      <c r="O47" s="9">
        <v>50.5</v>
      </c>
      <c r="P47" s="9">
        <v>48.4</v>
      </c>
      <c r="Q47" s="9">
        <v>51.6</v>
      </c>
      <c r="R47" s="13">
        <v>44959.490416666667</v>
      </c>
    </row>
    <row r="48" spans="1:18" x14ac:dyDescent="0.25">
      <c r="A48" s="1" t="s">
        <v>61</v>
      </c>
      <c r="B48" s="9">
        <v>-1.64</v>
      </c>
      <c r="C48" s="9">
        <v>-2.85</v>
      </c>
      <c r="D48" s="9"/>
      <c r="E48" s="9"/>
      <c r="F48" s="9">
        <v>0</v>
      </c>
      <c r="G48" s="9">
        <v>0</v>
      </c>
      <c r="H48" s="9">
        <f t="shared" si="0"/>
        <v>0</v>
      </c>
      <c r="I48" s="9">
        <v>53.17</v>
      </c>
      <c r="J48" s="9">
        <v>46.83</v>
      </c>
      <c r="K48" s="9">
        <f t="shared" si="1"/>
        <v>-6.3400000000000034</v>
      </c>
      <c r="L48" s="9">
        <v>52</v>
      </c>
      <c r="M48" s="9">
        <v>48</v>
      </c>
      <c r="N48" s="9">
        <v>46.83</v>
      </c>
      <c r="O48" s="9">
        <v>53.17</v>
      </c>
      <c r="P48" s="9">
        <v>52.8</v>
      </c>
      <c r="Q48" s="9">
        <v>47.2</v>
      </c>
      <c r="R48" s="13">
        <v>44958.572638888887</v>
      </c>
    </row>
    <row r="49" spans="1:18" x14ac:dyDescent="0.25">
      <c r="A49" s="1" t="s">
        <v>62</v>
      </c>
      <c r="B49" s="9">
        <v>12.9</v>
      </c>
      <c r="C49" s="9">
        <v>11.1</v>
      </c>
      <c r="D49" s="9"/>
      <c r="E49" s="9"/>
      <c r="F49" s="9">
        <v>0</v>
      </c>
      <c r="G49" s="9">
        <v>0</v>
      </c>
      <c r="H49" s="9">
        <f t="shared" si="0"/>
        <v>0</v>
      </c>
      <c r="I49" s="9">
        <v>16.5</v>
      </c>
      <c r="J49" s="9">
        <v>83.5</v>
      </c>
      <c r="K49" s="9">
        <f t="shared" si="1"/>
        <v>67</v>
      </c>
      <c r="L49" s="9">
        <v>21.6</v>
      </c>
      <c r="M49" s="9">
        <v>78.400000000000006</v>
      </c>
      <c r="N49" s="9">
        <v>24</v>
      </c>
      <c r="O49" s="9">
        <v>76</v>
      </c>
      <c r="P49" s="9">
        <v>33</v>
      </c>
      <c r="Q49" s="9">
        <v>67</v>
      </c>
      <c r="R49" s="13">
        <v>45015.430474537039</v>
      </c>
    </row>
    <row r="50" spans="1:18" x14ac:dyDescent="0.25">
      <c r="A50" s="1" t="s">
        <v>63</v>
      </c>
      <c r="B50" s="9">
        <v>0.1</v>
      </c>
      <c r="C50" s="9">
        <v>0</v>
      </c>
      <c r="D50" s="9">
        <v>2.5</v>
      </c>
      <c r="E50" s="9">
        <v>0</v>
      </c>
      <c r="F50" s="9">
        <v>35.6</v>
      </c>
      <c r="G50" s="9">
        <v>42</v>
      </c>
      <c r="H50" s="9">
        <f t="shared" si="0"/>
        <v>-6.3999999999999986</v>
      </c>
      <c r="I50" s="9">
        <v>32</v>
      </c>
      <c r="J50" s="9">
        <v>68</v>
      </c>
      <c r="K50" s="9">
        <f t="shared" si="1"/>
        <v>36</v>
      </c>
      <c r="L50" s="9">
        <v>29.2</v>
      </c>
      <c r="M50" s="9">
        <v>70.8</v>
      </c>
      <c r="N50" s="9">
        <v>28.6</v>
      </c>
      <c r="O50" s="9">
        <v>71.400000000000006</v>
      </c>
      <c r="P50" s="9">
        <v>28.3</v>
      </c>
      <c r="Q50" s="9">
        <v>71.7</v>
      </c>
      <c r="R50" s="13">
        <v>44942.675567129627</v>
      </c>
    </row>
    <row r="51" spans="1:18" x14ac:dyDescent="0.25">
      <c r="A51" s="1" t="s">
        <v>1217</v>
      </c>
      <c r="B51" s="9">
        <v>10.1</v>
      </c>
      <c r="C51" s="9">
        <v>12.6</v>
      </c>
      <c r="D51" s="9">
        <v>0</v>
      </c>
      <c r="E51" s="9">
        <v>0</v>
      </c>
      <c r="F51" s="9">
        <v>22.9</v>
      </c>
      <c r="G51" s="9">
        <v>0</v>
      </c>
      <c r="H51" s="9">
        <f t="shared" si="0"/>
        <v>22.9</v>
      </c>
      <c r="I51" s="9">
        <v>38</v>
      </c>
      <c r="J51" s="9">
        <v>62</v>
      </c>
      <c r="K51" s="9">
        <f t="shared" si="1"/>
        <v>24</v>
      </c>
      <c r="L51" s="9">
        <v>48</v>
      </c>
      <c r="M51" s="9">
        <v>52</v>
      </c>
      <c r="N51" s="9">
        <v>49</v>
      </c>
      <c r="O51" s="9">
        <v>51</v>
      </c>
      <c r="P51" s="9">
        <v>63</v>
      </c>
      <c r="Q51" s="9">
        <v>37</v>
      </c>
      <c r="R51" s="13">
        <v>45012.425543981481</v>
      </c>
    </row>
    <row r="52" spans="1:18" x14ac:dyDescent="0.25">
      <c r="A52" s="1" t="s">
        <v>64</v>
      </c>
      <c r="B52" s="9">
        <v>-5.51</v>
      </c>
      <c r="C52" s="9">
        <v>-4.75</v>
      </c>
      <c r="D52" s="9">
        <v>7</v>
      </c>
      <c r="E52" s="9">
        <v>22</v>
      </c>
      <c r="F52" s="9">
        <v>11.93</v>
      </c>
      <c r="G52" s="9">
        <v>12.4</v>
      </c>
      <c r="H52" s="9">
        <f t="shared" si="0"/>
        <v>-0.47000000000000064</v>
      </c>
      <c r="I52" s="9">
        <v>69</v>
      </c>
      <c r="J52" s="9">
        <v>31</v>
      </c>
      <c r="K52" s="9">
        <f t="shared" si="1"/>
        <v>-38</v>
      </c>
      <c r="L52" s="9">
        <v>44</v>
      </c>
      <c r="M52" s="9">
        <v>56</v>
      </c>
      <c r="N52" s="9">
        <v>48</v>
      </c>
      <c r="O52" s="9">
        <v>52</v>
      </c>
      <c r="P52" s="9">
        <v>52</v>
      </c>
      <c r="Q52" s="9">
        <v>48</v>
      </c>
      <c r="R52" s="13">
        <v>44993.69190972222</v>
      </c>
    </row>
    <row r="53" spans="1:18" x14ac:dyDescent="0.25">
      <c r="A53" s="1" t="s">
        <v>65</v>
      </c>
      <c r="B53" s="9">
        <v>-2.4</v>
      </c>
      <c r="C53" s="9">
        <v>-5.7</v>
      </c>
      <c r="D53" s="9"/>
      <c r="E53" s="9"/>
      <c r="F53" s="9">
        <v>0</v>
      </c>
      <c r="G53" s="9">
        <v>0</v>
      </c>
      <c r="H53" s="9">
        <f t="shared" si="0"/>
        <v>0</v>
      </c>
      <c r="I53" s="9">
        <v>69.3</v>
      </c>
      <c r="J53" s="9">
        <v>30.7</v>
      </c>
      <c r="K53" s="9">
        <f t="shared" si="1"/>
        <v>-38.599999999999994</v>
      </c>
      <c r="L53" s="9">
        <v>42.7</v>
      </c>
      <c r="M53" s="9">
        <v>57.3</v>
      </c>
      <c r="N53" s="9">
        <v>47.4</v>
      </c>
      <c r="O53" s="9">
        <v>52.6</v>
      </c>
      <c r="P53" s="9">
        <v>49.3</v>
      </c>
      <c r="Q53" s="9">
        <v>50.7</v>
      </c>
      <c r="R53" s="13">
        <v>45013.398414351854</v>
      </c>
    </row>
    <row r="54" spans="1:18" x14ac:dyDescent="0.25">
      <c r="A54" s="1" t="s">
        <v>66</v>
      </c>
      <c r="B54" s="9">
        <v>5.3</v>
      </c>
      <c r="C54" s="9">
        <v>9.4</v>
      </c>
      <c r="D54" s="9"/>
      <c r="E54" s="9"/>
      <c r="F54" s="9">
        <v>0</v>
      </c>
      <c r="G54" s="9">
        <v>0</v>
      </c>
      <c r="H54" s="9">
        <f t="shared" si="0"/>
        <v>0</v>
      </c>
      <c r="I54" s="9">
        <v>28.7</v>
      </c>
      <c r="J54" s="9">
        <v>71.3</v>
      </c>
      <c r="K54" s="9">
        <f t="shared" si="1"/>
        <v>42.599999999999994</v>
      </c>
      <c r="L54" s="9">
        <v>34.4</v>
      </c>
      <c r="M54" s="9">
        <v>65.599999999999994</v>
      </c>
      <c r="N54" s="9">
        <v>41.2</v>
      </c>
      <c r="O54" s="9">
        <v>58.8</v>
      </c>
      <c r="P54" s="9">
        <v>40.200000000000003</v>
      </c>
      <c r="Q54" s="9">
        <v>59.8</v>
      </c>
      <c r="R54" s="13">
        <v>45015.49863425926</v>
      </c>
    </row>
    <row r="55" spans="1:18" x14ac:dyDescent="0.25">
      <c r="A55" s="1" t="s">
        <v>67</v>
      </c>
      <c r="B55" s="9">
        <v>1.3</v>
      </c>
      <c r="C55" s="9">
        <v>1.9</v>
      </c>
      <c r="D55" s="9"/>
      <c r="E55" s="9"/>
      <c r="F55" s="9">
        <v>0</v>
      </c>
      <c r="G55" s="9">
        <v>0</v>
      </c>
      <c r="H55" s="9">
        <f t="shared" si="0"/>
        <v>0</v>
      </c>
      <c r="I55" s="9">
        <v>40</v>
      </c>
      <c r="J55" s="9">
        <v>60</v>
      </c>
      <c r="K55" s="9">
        <f t="shared" si="1"/>
        <v>20</v>
      </c>
      <c r="L55" s="9">
        <v>49</v>
      </c>
      <c r="M55" s="9">
        <v>51</v>
      </c>
      <c r="N55" s="9">
        <v>51</v>
      </c>
      <c r="O55" s="9">
        <v>49</v>
      </c>
      <c r="P55" s="9">
        <v>46</v>
      </c>
      <c r="Q55" s="9">
        <v>54</v>
      </c>
      <c r="R55" s="13">
        <v>45005.583043981482</v>
      </c>
    </row>
    <row r="56" spans="1:18" x14ac:dyDescent="0.25">
      <c r="A56" s="1" t="s">
        <v>68</v>
      </c>
      <c r="B56" s="9">
        <v>4.45</v>
      </c>
      <c r="C56" s="9">
        <v>2.7</v>
      </c>
      <c r="D56" s="9">
        <v>5.31</v>
      </c>
      <c r="E56" s="9">
        <v>-66.67</v>
      </c>
      <c r="F56" s="9">
        <v>5.68</v>
      </c>
      <c r="G56" s="9">
        <v>4.37</v>
      </c>
      <c r="H56" s="9">
        <f t="shared" si="0"/>
        <v>1.3099999999999996</v>
      </c>
      <c r="I56" s="9">
        <v>56</v>
      </c>
      <c r="J56" s="9">
        <v>44</v>
      </c>
      <c r="K56" s="9">
        <f t="shared" si="1"/>
        <v>-12</v>
      </c>
      <c r="L56" s="9">
        <v>46.6</v>
      </c>
      <c r="M56" s="9">
        <v>53.4</v>
      </c>
      <c r="N56" s="9">
        <v>46.7</v>
      </c>
      <c r="O56" s="9">
        <v>53.3</v>
      </c>
      <c r="P56" s="9">
        <v>56.2</v>
      </c>
      <c r="Q56" s="9">
        <v>43.8</v>
      </c>
      <c r="R56" s="13">
        <v>45012.45753472222</v>
      </c>
    </row>
    <row r="57" spans="1:18" x14ac:dyDescent="0.25">
      <c r="A57" s="1" t="s">
        <v>69</v>
      </c>
      <c r="B57" s="9">
        <v>0.6</v>
      </c>
      <c r="C57" s="9">
        <v>-0.4</v>
      </c>
      <c r="D57" s="9"/>
      <c r="E57" s="9"/>
      <c r="F57" s="9">
        <v>0</v>
      </c>
      <c r="G57" s="9">
        <v>0</v>
      </c>
      <c r="H57" s="9">
        <f t="shared" si="0"/>
        <v>0</v>
      </c>
      <c r="I57" s="9">
        <v>40.1</v>
      </c>
      <c r="J57" s="9">
        <v>59.9</v>
      </c>
      <c r="K57" s="9">
        <f t="shared" si="1"/>
        <v>19.799999999999997</v>
      </c>
      <c r="L57" s="9">
        <v>40.799999999999997</v>
      </c>
      <c r="M57" s="9">
        <v>59.2</v>
      </c>
      <c r="N57" s="9">
        <v>34.799999999999997</v>
      </c>
      <c r="O57" s="9">
        <v>65.2</v>
      </c>
      <c r="P57" s="9">
        <v>40.1</v>
      </c>
      <c r="Q57" s="9">
        <v>59.9</v>
      </c>
      <c r="R57" s="13">
        <v>45007.680428240739</v>
      </c>
    </row>
    <row r="58" spans="1:18" x14ac:dyDescent="0.25">
      <c r="A58" s="1" t="s">
        <v>70</v>
      </c>
      <c r="B58" s="9">
        <v>-1.9</v>
      </c>
      <c r="C58" s="9">
        <v>-5.5</v>
      </c>
      <c r="D58" s="9">
        <v>40.4</v>
      </c>
      <c r="E58" s="9">
        <v>0</v>
      </c>
      <c r="F58" s="9">
        <v>72.3</v>
      </c>
      <c r="G58" s="9">
        <v>65.8</v>
      </c>
      <c r="H58" s="9">
        <f t="shared" si="0"/>
        <v>6.5</v>
      </c>
      <c r="I58" s="9">
        <v>45.2</v>
      </c>
      <c r="J58" s="9">
        <v>54.8</v>
      </c>
      <c r="K58" s="9">
        <f t="shared" si="1"/>
        <v>9.5999999999999943</v>
      </c>
      <c r="L58" s="9">
        <v>51.7</v>
      </c>
      <c r="M58" s="9">
        <v>48.3</v>
      </c>
      <c r="N58" s="9">
        <v>62.8</v>
      </c>
      <c r="O58" s="9">
        <v>37.200000000000003</v>
      </c>
      <c r="P58" s="9">
        <v>44.6</v>
      </c>
      <c r="Q58" s="9">
        <v>55.4</v>
      </c>
      <c r="R58" s="13">
        <v>44799.785277777781</v>
      </c>
    </row>
    <row r="59" spans="1:18" x14ac:dyDescent="0.25">
      <c r="A59" s="1" t="s">
        <v>71</v>
      </c>
      <c r="B59" s="9">
        <v>-18.82</v>
      </c>
      <c r="C59" s="9">
        <v>-20.74</v>
      </c>
      <c r="D59" s="9"/>
      <c r="E59" s="9"/>
      <c r="F59" s="9">
        <v>0</v>
      </c>
      <c r="G59" s="9">
        <v>0</v>
      </c>
      <c r="H59" s="9">
        <f t="shared" si="0"/>
        <v>0</v>
      </c>
      <c r="I59" s="9">
        <v>76.81</v>
      </c>
      <c r="J59" s="9">
        <v>23.19</v>
      </c>
      <c r="K59" s="9">
        <f t="shared" si="1"/>
        <v>-53.620000000000005</v>
      </c>
      <c r="L59" s="9">
        <v>55.07</v>
      </c>
      <c r="M59" s="9">
        <v>44.93</v>
      </c>
      <c r="N59" s="9">
        <v>17.39</v>
      </c>
      <c r="O59" s="9">
        <v>82.61</v>
      </c>
      <c r="P59" s="9">
        <v>36.229999999999997</v>
      </c>
      <c r="Q59" s="9">
        <v>63.77</v>
      </c>
      <c r="R59" s="13">
        <v>45013.398935185185</v>
      </c>
    </row>
    <row r="60" spans="1:18" x14ac:dyDescent="0.25">
      <c r="A60" s="1" t="s">
        <v>72</v>
      </c>
      <c r="B60" s="9">
        <v>5.9</v>
      </c>
      <c r="C60" s="9">
        <v>7.2</v>
      </c>
      <c r="D60" s="9">
        <v>10.199999999999999</v>
      </c>
      <c r="E60" s="9">
        <v>28</v>
      </c>
      <c r="F60" s="9">
        <v>3.6</v>
      </c>
      <c r="G60" s="9">
        <v>2.8</v>
      </c>
      <c r="H60" s="9">
        <f t="shared" si="0"/>
        <v>0.80000000000000027</v>
      </c>
      <c r="I60" s="9">
        <v>29</v>
      </c>
      <c r="J60" s="9">
        <v>71</v>
      </c>
      <c r="K60" s="9">
        <f t="shared" si="1"/>
        <v>42</v>
      </c>
      <c r="L60" s="9">
        <v>29</v>
      </c>
      <c r="M60" s="9">
        <v>71</v>
      </c>
      <c r="N60" s="9">
        <v>51</v>
      </c>
      <c r="O60" s="9">
        <v>49</v>
      </c>
      <c r="P60" s="9">
        <v>38</v>
      </c>
      <c r="Q60" s="9">
        <v>62</v>
      </c>
      <c r="R60" s="13">
        <v>44998.637430555558</v>
      </c>
    </row>
    <row r="61" spans="1:18" x14ac:dyDescent="0.25">
      <c r="A61" s="1" t="s">
        <v>73</v>
      </c>
      <c r="B61" s="9">
        <v>-0.13</v>
      </c>
      <c r="C61" s="9">
        <v>-2.46</v>
      </c>
      <c r="D61" s="9"/>
      <c r="E61" s="9"/>
      <c r="F61" s="9">
        <v>0</v>
      </c>
      <c r="G61" s="9">
        <v>0</v>
      </c>
      <c r="H61" s="9">
        <f t="shared" si="0"/>
        <v>0</v>
      </c>
      <c r="I61" s="9">
        <v>32.35</v>
      </c>
      <c r="J61" s="9">
        <v>67.650000000000006</v>
      </c>
      <c r="K61" s="9">
        <f t="shared" si="1"/>
        <v>35.300000000000004</v>
      </c>
      <c r="L61" s="9">
        <v>33.51</v>
      </c>
      <c r="M61" s="9">
        <v>66.489999999999995</v>
      </c>
      <c r="N61" s="9">
        <v>32.28</v>
      </c>
      <c r="O61" s="9">
        <v>67.72</v>
      </c>
      <c r="P61" s="9">
        <v>30.34</v>
      </c>
      <c r="Q61" s="9">
        <v>69.66</v>
      </c>
      <c r="R61" s="13">
        <v>45013.375289351854</v>
      </c>
    </row>
    <row r="62" spans="1:18" x14ac:dyDescent="0.25">
      <c r="A62" s="1" t="s">
        <v>74</v>
      </c>
      <c r="B62" s="9">
        <v>2.8</v>
      </c>
      <c r="C62" s="9">
        <v>-12.6</v>
      </c>
      <c r="D62" s="9">
        <v>100</v>
      </c>
      <c r="E62" s="9">
        <v>100</v>
      </c>
      <c r="F62" s="9">
        <v>0.8</v>
      </c>
      <c r="G62" s="9">
        <v>0</v>
      </c>
      <c r="H62" s="9">
        <f t="shared" si="0"/>
        <v>0.8</v>
      </c>
      <c r="I62" s="9">
        <v>41.3</v>
      </c>
      <c r="J62" s="9">
        <v>58.7</v>
      </c>
      <c r="K62" s="9">
        <f t="shared" si="1"/>
        <v>17.400000000000006</v>
      </c>
      <c r="L62" s="9">
        <v>71.400000000000006</v>
      </c>
      <c r="M62" s="9">
        <v>28.6</v>
      </c>
      <c r="N62" s="9">
        <v>38.1</v>
      </c>
      <c r="O62" s="9">
        <v>61.9</v>
      </c>
      <c r="P62" s="9">
        <v>42.6</v>
      </c>
      <c r="Q62" s="9">
        <v>57.4</v>
      </c>
      <c r="R62" s="13">
        <v>44991.679386574076</v>
      </c>
    </row>
    <row r="63" spans="1:18" x14ac:dyDescent="0.25">
      <c r="A63" s="1" t="s">
        <v>75</v>
      </c>
      <c r="B63" s="9">
        <v>1</v>
      </c>
      <c r="C63" s="9">
        <v>0</v>
      </c>
      <c r="D63" s="9"/>
      <c r="E63" s="9"/>
      <c r="F63" s="9">
        <v>0</v>
      </c>
      <c r="G63" s="9">
        <v>0</v>
      </c>
      <c r="H63" s="9">
        <f t="shared" si="0"/>
        <v>0</v>
      </c>
      <c r="I63" s="9">
        <v>65.3</v>
      </c>
      <c r="J63" s="9">
        <v>34.700000000000003</v>
      </c>
      <c r="K63" s="9">
        <f t="shared" si="1"/>
        <v>-30.599999999999994</v>
      </c>
      <c r="L63" s="9">
        <v>36.799999999999997</v>
      </c>
      <c r="M63" s="9">
        <v>63.2</v>
      </c>
      <c r="N63" s="9">
        <v>45.3</v>
      </c>
      <c r="O63" s="9">
        <v>54.7</v>
      </c>
      <c r="P63" s="9">
        <v>56.4</v>
      </c>
      <c r="Q63" s="9">
        <v>43.6</v>
      </c>
      <c r="R63" s="13">
        <v>44950.685578703706</v>
      </c>
    </row>
    <row r="64" spans="1:18" x14ac:dyDescent="0.25">
      <c r="A64" s="1" t="s">
        <v>76</v>
      </c>
      <c r="B64" s="9">
        <v>0</v>
      </c>
      <c r="C64" s="9">
        <v>0</v>
      </c>
      <c r="D64" s="9">
        <v>18.7</v>
      </c>
      <c r="E64" s="9">
        <v>0</v>
      </c>
      <c r="F64" s="9">
        <v>4.9000000000000004</v>
      </c>
      <c r="G64" s="9">
        <v>5</v>
      </c>
      <c r="H64" s="9">
        <f t="shared" si="0"/>
        <v>-9.9999999999999645E-2</v>
      </c>
      <c r="I64" s="9">
        <v>38</v>
      </c>
      <c r="J64" s="9">
        <v>62</v>
      </c>
      <c r="K64" s="9">
        <f t="shared" si="1"/>
        <v>24</v>
      </c>
      <c r="L64" s="9">
        <v>24</v>
      </c>
      <c r="M64" s="9">
        <v>76</v>
      </c>
      <c r="N64" s="9">
        <v>31</v>
      </c>
      <c r="O64" s="9">
        <v>69</v>
      </c>
      <c r="P64" s="9">
        <v>33</v>
      </c>
      <c r="Q64" s="9">
        <v>67</v>
      </c>
      <c r="R64" s="13">
        <v>44992.517199074071</v>
      </c>
    </row>
    <row r="65" spans="1:18" x14ac:dyDescent="0.25">
      <c r="A65" s="1" t="s">
        <v>77</v>
      </c>
      <c r="B65" s="9">
        <v>8.49</v>
      </c>
      <c r="C65" s="9">
        <v>8.4700000000000006</v>
      </c>
      <c r="D65" s="9">
        <v>-120.26</v>
      </c>
      <c r="E65" s="9">
        <v>-171.72</v>
      </c>
      <c r="F65" s="9">
        <v>8.4</v>
      </c>
      <c r="G65" s="9">
        <v>1.6</v>
      </c>
      <c r="H65" s="9">
        <f t="shared" si="0"/>
        <v>6.8000000000000007</v>
      </c>
      <c r="I65" s="9">
        <v>14.19</v>
      </c>
      <c r="J65" s="9">
        <v>85.81</v>
      </c>
      <c r="K65" s="9">
        <f t="shared" si="1"/>
        <v>71.62</v>
      </c>
      <c r="L65" s="9">
        <v>32.090000000000003</v>
      </c>
      <c r="M65" s="9">
        <v>67.91</v>
      </c>
      <c r="N65" s="9">
        <v>44.53</v>
      </c>
      <c r="O65" s="9">
        <v>55.47</v>
      </c>
      <c r="P65" s="9">
        <v>34.049999999999997</v>
      </c>
      <c r="Q65" s="9">
        <v>65.95</v>
      </c>
      <c r="R65" s="13">
        <v>44958.620682870373</v>
      </c>
    </row>
    <row r="66" spans="1:18" x14ac:dyDescent="0.25">
      <c r="A66" s="1" t="s">
        <v>1218</v>
      </c>
      <c r="B66" s="9">
        <v>-2</v>
      </c>
      <c r="C66" s="9">
        <v>0</v>
      </c>
      <c r="D66" s="9"/>
      <c r="E66" s="9"/>
      <c r="F66" s="9">
        <v>0</v>
      </c>
      <c r="G66" s="9">
        <v>0</v>
      </c>
      <c r="H66" s="9">
        <f t="shared" ref="H66:H129" si="2">F66-G66</f>
        <v>0</v>
      </c>
      <c r="I66" s="9">
        <v>51</v>
      </c>
      <c r="J66" s="9">
        <v>49</v>
      </c>
      <c r="K66" s="9">
        <f t="shared" ref="K66:K129" si="3">J66-I66</f>
        <v>-2</v>
      </c>
      <c r="L66" s="9">
        <v>45</v>
      </c>
      <c r="M66" s="9">
        <v>55</v>
      </c>
      <c r="N66" s="9">
        <v>33</v>
      </c>
      <c r="O66" s="9">
        <v>67</v>
      </c>
      <c r="P66" s="9">
        <v>70</v>
      </c>
      <c r="Q66" s="9">
        <v>30</v>
      </c>
      <c r="R66" s="13">
        <v>45014.601678240739</v>
      </c>
    </row>
    <row r="67" spans="1:18" x14ac:dyDescent="0.25">
      <c r="A67" s="1" t="s">
        <v>78</v>
      </c>
      <c r="B67" s="9">
        <v>5.3</v>
      </c>
      <c r="C67" s="9">
        <v>0.3</v>
      </c>
      <c r="D67" s="9"/>
      <c r="E67" s="9"/>
      <c r="F67" s="9">
        <v>0</v>
      </c>
      <c r="G67" s="9">
        <v>0</v>
      </c>
      <c r="H67" s="9">
        <f t="shared" si="2"/>
        <v>0</v>
      </c>
      <c r="I67" s="9">
        <v>27.4</v>
      </c>
      <c r="J67" s="9">
        <v>72.599999999999994</v>
      </c>
      <c r="K67" s="9">
        <f t="shared" si="3"/>
        <v>45.199999999999996</v>
      </c>
      <c r="L67" s="9">
        <v>44.2</v>
      </c>
      <c r="M67" s="9">
        <v>55.8</v>
      </c>
      <c r="N67" s="9">
        <v>35.9</v>
      </c>
      <c r="O67" s="9">
        <v>64.099999999999994</v>
      </c>
      <c r="P67" s="9">
        <v>38.6</v>
      </c>
      <c r="Q67" s="9">
        <v>61.4</v>
      </c>
      <c r="R67" s="13">
        <v>45002.622106481482</v>
      </c>
    </row>
    <row r="68" spans="1:18" x14ac:dyDescent="0.25">
      <c r="A68" s="1" t="s">
        <v>79</v>
      </c>
      <c r="B68" s="9">
        <v>15.24</v>
      </c>
      <c r="C68" s="9">
        <v>20.9</v>
      </c>
      <c r="D68" s="9"/>
      <c r="E68" s="9"/>
      <c r="F68" s="9">
        <v>0</v>
      </c>
      <c r="G68" s="9">
        <v>0</v>
      </c>
      <c r="H68" s="9">
        <f t="shared" si="2"/>
        <v>0</v>
      </c>
      <c r="I68" s="9">
        <v>36.99</v>
      </c>
      <c r="J68" s="9">
        <v>63.01</v>
      </c>
      <c r="K68" s="9">
        <f t="shared" si="3"/>
        <v>26.019999999999996</v>
      </c>
      <c r="L68" s="9">
        <v>27.03</v>
      </c>
      <c r="M68" s="9">
        <v>72.97</v>
      </c>
      <c r="N68" s="9">
        <v>37.840000000000003</v>
      </c>
      <c r="O68" s="9">
        <v>62.16</v>
      </c>
      <c r="P68" s="9">
        <v>60.27</v>
      </c>
      <c r="Q68" s="9">
        <v>39.729999999999997</v>
      </c>
      <c r="R68" s="13">
        <v>44992.503136574072</v>
      </c>
    </row>
    <row r="69" spans="1:18" x14ac:dyDescent="0.25">
      <c r="A69" s="1" t="s">
        <v>80</v>
      </c>
      <c r="B69" s="9">
        <v>-1.53</v>
      </c>
      <c r="C69" s="9">
        <v>0</v>
      </c>
      <c r="D69" s="9"/>
      <c r="E69" s="9"/>
      <c r="F69" s="9">
        <v>0</v>
      </c>
      <c r="G69" s="9">
        <v>0</v>
      </c>
      <c r="H69" s="9">
        <f t="shared" si="2"/>
        <v>0</v>
      </c>
      <c r="I69" s="9">
        <v>37</v>
      </c>
      <c r="J69" s="9">
        <v>63</v>
      </c>
      <c r="K69" s="9">
        <f t="shared" si="3"/>
        <v>26</v>
      </c>
      <c r="L69" s="9">
        <v>35</v>
      </c>
      <c r="M69" s="9">
        <v>65</v>
      </c>
      <c r="N69" s="9">
        <v>32</v>
      </c>
      <c r="O69" s="9">
        <v>68</v>
      </c>
      <c r="P69" s="9">
        <v>30</v>
      </c>
      <c r="Q69" s="9">
        <v>70</v>
      </c>
      <c r="R69" s="13">
        <v>45012.429166666669</v>
      </c>
    </row>
    <row r="70" spans="1:18" x14ac:dyDescent="0.25">
      <c r="A70" s="1" t="s">
        <v>81</v>
      </c>
      <c r="B70" s="9">
        <v>11.7</v>
      </c>
      <c r="C70" s="9">
        <v>16.899999999999999</v>
      </c>
      <c r="D70" s="9"/>
      <c r="E70" s="9"/>
      <c r="F70" s="9">
        <v>0</v>
      </c>
      <c r="G70" s="9">
        <v>0</v>
      </c>
      <c r="H70" s="9">
        <f t="shared" si="2"/>
        <v>0</v>
      </c>
      <c r="I70" s="9">
        <v>10</v>
      </c>
      <c r="J70" s="9">
        <v>90</v>
      </c>
      <c r="K70" s="9">
        <f t="shared" si="3"/>
        <v>80</v>
      </c>
      <c r="L70" s="9">
        <v>19</v>
      </c>
      <c r="M70" s="9">
        <v>81</v>
      </c>
      <c r="N70" s="9">
        <v>31</v>
      </c>
      <c r="O70" s="9">
        <v>69</v>
      </c>
      <c r="P70" s="9">
        <v>30</v>
      </c>
      <c r="Q70" s="9">
        <v>70</v>
      </c>
      <c r="R70" s="13">
        <v>44956.371435185189</v>
      </c>
    </row>
    <row r="71" spans="1:18" x14ac:dyDescent="0.25">
      <c r="A71" s="1" t="s">
        <v>82</v>
      </c>
      <c r="B71" s="9">
        <v>8.32</v>
      </c>
      <c r="C71" s="9">
        <v>15.24</v>
      </c>
      <c r="D71" s="9"/>
      <c r="E71" s="9"/>
      <c r="F71" s="9">
        <v>0</v>
      </c>
      <c r="G71" s="9">
        <v>0</v>
      </c>
      <c r="H71" s="9">
        <f t="shared" si="2"/>
        <v>0</v>
      </c>
      <c r="I71" s="9">
        <v>22.4</v>
      </c>
      <c r="J71" s="9">
        <v>77.599999999999994</v>
      </c>
      <c r="K71" s="9">
        <f t="shared" si="3"/>
        <v>55.199999999999996</v>
      </c>
      <c r="L71" s="9">
        <v>21.1</v>
      </c>
      <c r="M71" s="9">
        <v>78.900000000000006</v>
      </c>
      <c r="N71" s="9">
        <v>33.799999999999997</v>
      </c>
      <c r="O71" s="9">
        <v>66.2</v>
      </c>
      <c r="P71" s="9">
        <v>32.5</v>
      </c>
      <c r="Q71" s="9">
        <v>67.5</v>
      </c>
      <c r="R71" s="13">
        <v>44993.553796296299</v>
      </c>
    </row>
    <row r="72" spans="1:18" x14ac:dyDescent="0.25">
      <c r="A72" s="1" t="s">
        <v>83</v>
      </c>
      <c r="B72" s="9">
        <v>12.54</v>
      </c>
      <c r="C72" s="9">
        <v>12.56</v>
      </c>
      <c r="D72" s="9"/>
      <c r="E72" s="9"/>
      <c r="F72" s="9">
        <v>0</v>
      </c>
      <c r="G72" s="9">
        <v>0</v>
      </c>
      <c r="H72" s="9">
        <f t="shared" si="2"/>
        <v>0</v>
      </c>
      <c r="I72" s="9">
        <v>15</v>
      </c>
      <c r="J72" s="9">
        <v>85</v>
      </c>
      <c r="K72" s="9">
        <f t="shared" si="3"/>
        <v>70</v>
      </c>
      <c r="L72" s="9">
        <v>35</v>
      </c>
      <c r="M72" s="9">
        <v>65</v>
      </c>
      <c r="N72" s="9">
        <v>34</v>
      </c>
      <c r="O72" s="9">
        <v>66</v>
      </c>
      <c r="P72" s="9">
        <v>43</v>
      </c>
      <c r="Q72" s="9">
        <v>57</v>
      </c>
      <c r="R72" s="13">
        <v>44994.660057870373</v>
      </c>
    </row>
    <row r="73" spans="1:18" x14ac:dyDescent="0.25">
      <c r="A73" s="1" t="s">
        <v>84</v>
      </c>
      <c r="B73" s="9">
        <v>4.5</v>
      </c>
      <c r="C73" s="9">
        <v>0</v>
      </c>
      <c r="D73" s="9"/>
      <c r="E73" s="9"/>
      <c r="F73" s="9">
        <v>0</v>
      </c>
      <c r="G73" s="9">
        <v>0</v>
      </c>
      <c r="H73" s="9">
        <f t="shared" si="2"/>
        <v>0</v>
      </c>
      <c r="I73" s="9">
        <v>52.38</v>
      </c>
      <c r="J73" s="9">
        <v>47.62</v>
      </c>
      <c r="K73" s="9">
        <f t="shared" si="3"/>
        <v>-4.7600000000000051</v>
      </c>
      <c r="L73" s="9">
        <v>34.4</v>
      </c>
      <c r="M73" s="9">
        <v>65.599999999999994</v>
      </c>
      <c r="N73" s="9">
        <v>40.479999999999997</v>
      </c>
      <c r="O73" s="9">
        <v>59.52</v>
      </c>
      <c r="P73" s="9">
        <v>48.8</v>
      </c>
      <c r="Q73" s="9">
        <v>51.2</v>
      </c>
      <c r="R73" s="13">
        <v>45015.567395833335</v>
      </c>
    </row>
    <row r="74" spans="1:18" x14ac:dyDescent="0.25">
      <c r="A74" s="1" t="s">
        <v>85</v>
      </c>
      <c r="B74" s="9">
        <v>6.5</v>
      </c>
      <c r="C74" s="9">
        <v>12.7</v>
      </c>
      <c r="D74" s="9"/>
      <c r="E74" s="9"/>
      <c r="F74" s="9">
        <v>0</v>
      </c>
      <c r="G74" s="9">
        <v>0</v>
      </c>
      <c r="H74" s="9">
        <f t="shared" si="2"/>
        <v>0</v>
      </c>
      <c r="I74" s="9">
        <v>26</v>
      </c>
      <c r="J74" s="9">
        <v>74</v>
      </c>
      <c r="K74" s="9">
        <f t="shared" si="3"/>
        <v>48</v>
      </c>
      <c r="L74" s="9">
        <v>29</v>
      </c>
      <c r="M74" s="9">
        <v>71</v>
      </c>
      <c r="N74" s="9">
        <v>38</v>
      </c>
      <c r="O74" s="9">
        <v>62</v>
      </c>
      <c r="P74" s="9">
        <v>46</v>
      </c>
      <c r="Q74" s="9">
        <v>54</v>
      </c>
      <c r="R74" s="13">
        <v>44988.580497685187</v>
      </c>
    </row>
    <row r="75" spans="1:18" x14ac:dyDescent="0.25">
      <c r="A75" s="1" t="s">
        <v>86</v>
      </c>
      <c r="B75" s="9">
        <v>7.0000000000000007E-2</v>
      </c>
      <c r="C75" s="9">
        <v>5.68</v>
      </c>
      <c r="D75" s="9"/>
      <c r="E75" s="9"/>
      <c r="F75" s="9">
        <v>0</v>
      </c>
      <c r="G75" s="9">
        <v>0</v>
      </c>
      <c r="H75" s="9">
        <f t="shared" si="2"/>
        <v>0</v>
      </c>
      <c r="I75" s="9">
        <v>39.58</v>
      </c>
      <c r="J75" s="9">
        <v>60.42</v>
      </c>
      <c r="K75" s="9">
        <f t="shared" si="3"/>
        <v>20.840000000000003</v>
      </c>
      <c r="L75" s="9">
        <v>31.99</v>
      </c>
      <c r="M75" s="9">
        <v>68.010000000000005</v>
      </c>
      <c r="N75" s="9">
        <v>39.979999999999997</v>
      </c>
      <c r="O75" s="9">
        <v>60.02</v>
      </c>
      <c r="P75" s="9">
        <v>37.299999999999997</v>
      </c>
      <c r="Q75" s="9">
        <v>62.7</v>
      </c>
      <c r="R75" s="13">
        <v>44985.508750000001</v>
      </c>
    </row>
    <row r="76" spans="1:18" x14ac:dyDescent="0.25">
      <c r="A76" s="1" t="s">
        <v>87</v>
      </c>
      <c r="B76" s="9">
        <v>6.1</v>
      </c>
      <c r="C76" s="9">
        <v>3.4</v>
      </c>
      <c r="D76" s="9"/>
      <c r="E76" s="9"/>
      <c r="F76" s="9">
        <v>0</v>
      </c>
      <c r="G76" s="9">
        <v>0</v>
      </c>
      <c r="H76" s="9">
        <f t="shared" si="2"/>
        <v>0</v>
      </c>
      <c r="I76" s="9">
        <v>34.4</v>
      </c>
      <c r="J76" s="9">
        <v>65.599999999999994</v>
      </c>
      <c r="K76" s="9">
        <f t="shared" si="3"/>
        <v>31.199999999999996</v>
      </c>
      <c r="L76" s="9">
        <v>29.4</v>
      </c>
      <c r="M76" s="9">
        <v>70.599999999999994</v>
      </c>
      <c r="N76" s="9">
        <v>32.4</v>
      </c>
      <c r="O76" s="9">
        <v>67.599999999999994</v>
      </c>
      <c r="P76" s="9">
        <v>39.700000000000003</v>
      </c>
      <c r="Q76" s="9">
        <v>60.3</v>
      </c>
      <c r="R76" s="13">
        <v>45015.403391203705</v>
      </c>
    </row>
    <row r="77" spans="1:18" x14ac:dyDescent="0.25">
      <c r="A77" s="1" t="s">
        <v>88</v>
      </c>
      <c r="B77" s="9">
        <v>8.4</v>
      </c>
      <c r="C77" s="9">
        <v>0.6</v>
      </c>
      <c r="D77" s="9"/>
      <c r="E77" s="9"/>
      <c r="F77" s="9">
        <v>0</v>
      </c>
      <c r="G77" s="9">
        <v>0</v>
      </c>
      <c r="H77" s="9">
        <f t="shared" si="2"/>
        <v>0</v>
      </c>
      <c r="I77" s="9">
        <v>60</v>
      </c>
      <c r="J77" s="9">
        <v>40</v>
      </c>
      <c r="K77" s="9">
        <f t="shared" si="3"/>
        <v>-20</v>
      </c>
      <c r="L77" s="9">
        <v>36</v>
      </c>
      <c r="M77" s="9">
        <v>64</v>
      </c>
      <c r="N77" s="9">
        <v>35</v>
      </c>
      <c r="O77" s="9">
        <v>65</v>
      </c>
      <c r="P77" s="9">
        <v>59</v>
      </c>
      <c r="Q77" s="9">
        <v>41</v>
      </c>
      <c r="R77" s="13">
        <v>44734.635752314818</v>
      </c>
    </row>
    <row r="78" spans="1:18" x14ac:dyDescent="0.25">
      <c r="A78" s="1" t="s">
        <v>89</v>
      </c>
      <c r="B78" s="9">
        <v>19</v>
      </c>
      <c r="C78" s="9">
        <v>24</v>
      </c>
      <c r="D78" s="9"/>
      <c r="E78" s="9"/>
      <c r="F78" s="9">
        <v>0</v>
      </c>
      <c r="G78" s="9">
        <v>0</v>
      </c>
      <c r="H78" s="9">
        <f t="shared" si="2"/>
        <v>0</v>
      </c>
      <c r="I78" s="9">
        <v>10</v>
      </c>
      <c r="J78" s="9">
        <v>90</v>
      </c>
      <c r="K78" s="9">
        <f t="shared" si="3"/>
        <v>80</v>
      </c>
      <c r="L78" s="9">
        <v>18</v>
      </c>
      <c r="M78" s="9">
        <v>82</v>
      </c>
      <c r="N78" s="9">
        <v>36</v>
      </c>
      <c r="O78" s="9">
        <v>64</v>
      </c>
      <c r="P78" s="9">
        <v>43</v>
      </c>
      <c r="Q78" s="9">
        <v>57</v>
      </c>
      <c r="R78" s="13">
        <v>44988.608912037038</v>
      </c>
    </row>
    <row r="79" spans="1:18" x14ac:dyDescent="0.25">
      <c r="A79" s="1" t="s">
        <v>90</v>
      </c>
      <c r="B79" s="9">
        <v>8</v>
      </c>
      <c r="C79" s="9">
        <v>0</v>
      </c>
      <c r="D79" s="9"/>
      <c r="E79" s="9"/>
      <c r="F79" s="9">
        <v>0</v>
      </c>
      <c r="G79" s="9">
        <v>0</v>
      </c>
      <c r="H79" s="9">
        <f t="shared" si="2"/>
        <v>0</v>
      </c>
      <c r="I79" s="9">
        <v>71.739999999999995</v>
      </c>
      <c r="J79" s="9">
        <v>28.26</v>
      </c>
      <c r="K79" s="9">
        <f t="shared" si="3"/>
        <v>-43.47999999999999</v>
      </c>
      <c r="L79" s="9">
        <v>32.61</v>
      </c>
      <c r="M79" s="9">
        <v>67.39</v>
      </c>
      <c r="N79" s="9">
        <v>48.35</v>
      </c>
      <c r="O79" s="9">
        <v>51.65</v>
      </c>
      <c r="P79" s="9">
        <v>58.89</v>
      </c>
      <c r="Q79" s="9">
        <v>41.11</v>
      </c>
      <c r="R79" s="13">
        <v>44992.610046296293</v>
      </c>
    </row>
    <row r="80" spans="1:18" x14ac:dyDescent="0.25">
      <c r="A80" s="1" t="s">
        <v>91</v>
      </c>
      <c r="B80" s="9">
        <v>5.9</v>
      </c>
      <c r="C80" s="9">
        <v>0</v>
      </c>
      <c r="D80" s="9">
        <v>0</v>
      </c>
      <c r="E80" s="9">
        <v>0</v>
      </c>
      <c r="F80" s="9">
        <v>0.31</v>
      </c>
      <c r="G80" s="9">
        <v>0.45</v>
      </c>
      <c r="H80" s="9">
        <f t="shared" si="2"/>
        <v>-0.14000000000000001</v>
      </c>
      <c r="I80" s="9">
        <v>30.3</v>
      </c>
      <c r="J80" s="9">
        <v>69.7</v>
      </c>
      <c r="K80" s="9">
        <f t="shared" si="3"/>
        <v>39.400000000000006</v>
      </c>
      <c r="L80" s="9">
        <v>38.200000000000003</v>
      </c>
      <c r="M80" s="9">
        <v>61.8</v>
      </c>
      <c r="N80" s="9">
        <v>35</v>
      </c>
      <c r="O80" s="9">
        <v>65</v>
      </c>
      <c r="P80" s="9">
        <v>40.1</v>
      </c>
      <c r="Q80" s="9">
        <v>59.9</v>
      </c>
      <c r="R80" s="13">
        <v>44994.367013888892</v>
      </c>
    </row>
    <row r="81" spans="1:18" x14ac:dyDescent="0.25">
      <c r="A81" s="1" t="s">
        <v>92</v>
      </c>
      <c r="B81" s="9">
        <v>1.32</v>
      </c>
      <c r="C81" s="9">
        <v>-4.03</v>
      </c>
      <c r="D81" s="9">
        <v>5.96</v>
      </c>
      <c r="E81" s="9">
        <v>33.33</v>
      </c>
      <c r="F81" s="9">
        <v>22.09</v>
      </c>
      <c r="G81" s="9">
        <v>42.94</v>
      </c>
      <c r="H81" s="9">
        <f t="shared" si="2"/>
        <v>-20.849999999999998</v>
      </c>
      <c r="I81" s="9">
        <v>62.32</v>
      </c>
      <c r="J81" s="9">
        <v>37.68</v>
      </c>
      <c r="K81" s="9">
        <f t="shared" si="3"/>
        <v>-24.64</v>
      </c>
      <c r="L81" s="9">
        <v>63.77</v>
      </c>
      <c r="M81" s="9">
        <v>36.229999999999997</v>
      </c>
      <c r="N81" s="9">
        <v>31.88</v>
      </c>
      <c r="O81" s="9">
        <v>68.12</v>
      </c>
      <c r="P81" s="9">
        <v>40.58</v>
      </c>
      <c r="Q81" s="9">
        <v>59.42</v>
      </c>
      <c r="R81" s="13">
        <v>45007.425659722219</v>
      </c>
    </row>
    <row r="82" spans="1:18" x14ac:dyDescent="0.25">
      <c r="A82" s="1" t="s">
        <v>93</v>
      </c>
      <c r="B82" s="9">
        <v>11.1</v>
      </c>
      <c r="C82" s="9">
        <v>18</v>
      </c>
      <c r="D82" s="9"/>
      <c r="E82" s="9"/>
      <c r="F82" s="9">
        <v>0</v>
      </c>
      <c r="G82" s="9">
        <v>0</v>
      </c>
      <c r="H82" s="9">
        <f t="shared" si="2"/>
        <v>0</v>
      </c>
      <c r="I82" s="9">
        <v>45.9</v>
      </c>
      <c r="J82" s="9">
        <v>54.1</v>
      </c>
      <c r="K82" s="9">
        <f t="shared" si="3"/>
        <v>8.2000000000000028</v>
      </c>
      <c r="L82" s="9">
        <v>49</v>
      </c>
      <c r="M82" s="9">
        <v>51</v>
      </c>
      <c r="N82" s="9">
        <v>45.1</v>
      </c>
      <c r="O82" s="9">
        <v>54.9</v>
      </c>
      <c r="P82" s="9">
        <v>45.5</v>
      </c>
      <c r="Q82" s="9">
        <v>54.5</v>
      </c>
      <c r="R82" s="13">
        <v>44987.455914351849</v>
      </c>
    </row>
    <row r="83" spans="1:18" x14ac:dyDescent="0.25">
      <c r="A83" s="1" t="s">
        <v>94</v>
      </c>
      <c r="B83" s="9">
        <v>4.95</v>
      </c>
      <c r="C83" s="9">
        <v>9.32</v>
      </c>
      <c r="D83" s="9">
        <v>2.76</v>
      </c>
      <c r="E83" s="9">
        <v>0</v>
      </c>
      <c r="F83" s="9">
        <v>11.31</v>
      </c>
      <c r="G83" s="9">
        <v>15.27</v>
      </c>
      <c r="H83" s="9">
        <f t="shared" si="2"/>
        <v>-3.9599999999999991</v>
      </c>
      <c r="I83" s="9">
        <v>27.14</v>
      </c>
      <c r="J83" s="9">
        <v>72.86</v>
      </c>
      <c r="K83" s="9">
        <f t="shared" si="3"/>
        <v>45.72</v>
      </c>
      <c r="L83" s="9">
        <v>19.579999999999998</v>
      </c>
      <c r="M83" s="9">
        <v>80.42</v>
      </c>
      <c r="N83" s="9">
        <v>25.97</v>
      </c>
      <c r="O83" s="9">
        <v>74.03</v>
      </c>
      <c r="P83" s="9">
        <v>29.08</v>
      </c>
      <c r="Q83" s="9">
        <v>70.92</v>
      </c>
      <c r="R83" s="13">
        <v>44980.378344907411</v>
      </c>
    </row>
    <row r="84" spans="1:18" x14ac:dyDescent="0.25">
      <c r="A84" s="1" t="s">
        <v>95</v>
      </c>
      <c r="B84" s="9">
        <v>3.4</v>
      </c>
      <c r="C84" s="9">
        <v>-6.1</v>
      </c>
      <c r="D84" s="9">
        <v>15.3</v>
      </c>
      <c r="E84" s="9">
        <v>46.6</v>
      </c>
      <c r="F84" s="9">
        <v>2</v>
      </c>
      <c r="G84" s="9">
        <v>2.6</v>
      </c>
      <c r="H84" s="9">
        <f t="shared" si="2"/>
        <v>-0.60000000000000009</v>
      </c>
      <c r="I84" s="9">
        <v>41.63</v>
      </c>
      <c r="J84" s="9">
        <v>58.37</v>
      </c>
      <c r="K84" s="9">
        <f t="shared" si="3"/>
        <v>16.739999999999995</v>
      </c>
      <c r="L84" s="9">
        <v>56.91</v>
      </c>
      <c r="M84" s="9">
        <v>43.09</v>
      </c>
      <c r="N84" s="9">
        <v>38.619999999999997</v>
      </c>
      <c r="O84" s="9">
        <v>61.38</v>
      </c>
      <c r="P84" s="9">
        <v>45.31</v>
      </c>
      <c r="Q84" s="9">
        <v>54.69</v>
      </c>
      <c r="R84" s="13">
        <v>44985.525000000001</v>
      </c>
    </row>
    <row r="85" spans="1:18" x14ac:dyDescent="0.25">
      <c r="A85" s="1" t="s">
        <v>96</v>
      </c>
      <c r="B85" s="9">
        <v>1.59</v>
      </c>
      <c r="C85" s="9">
        <v>-9.58</v>
      </c>
      <c r="D85" s="9">
        <v>74.75</v>
      </c>
      <c r="E85" s="9">
        <v>66.66</v>
      </c>
      <c r="F85" s="9">
        <v>5.04</v>
      </c>
      <c r="G85" s="9">
        <v>10.72</v>
      </c>
      <c r="H85" s="9">
        <f t="shared" si="2"/>
        <v>-5.6800000000000006</v>
      </c>
      <c r="I85" s="9">
        <v>60</v>
      </c>
      <c r="J85" s="9">
        <v>40</v>
      </c>
      <c r="K85" s="9">
        <f t="shared" si="3"/>
        <v>-20</v>
      </c>
      <c r="L85" s="9">
        <v>50.36</v>
      </c>
      <c r="M85" s="9">
        <v>49.64</v>
      </c>
      <c r="N85" s="9">
        <v>38.130000000000003</v>
      </c>
      <c r="O85" s="9">
        <v>61.87</v>
      </c>
      <c r="P85" s="9">
        <v>50.71</v>
      </c>
      <c r="Q85" s="9">
        <v>49.29</v>
      </c>
      <c r="R85" s="13">
        <v>44966.605104166665</v>
      </c>
    </row>
    <row r="86" spans="1:18" x14ac:dyDescent="0.25">
      <c r="A86" s="1" t="s">
        <v>97</v>
      </c>
      <c r="B86" s="9">
        <v>12.9</v>
      </c>
      <c r="C86" s="9">
        <v>19.7</v>
      </c>
      <c r="D86" s="9">
        <v>-21.3</v>
      </c>
      <c r="E86" s="9">
        <v>54.6</v>
      </c>
      <c r="F86" s="9">
        <v>6.3</v>
      </c>
      <c r="G86" s="9">
        <v>5.4</v>
      </c>
      <c r="H86" s="9">
        <f t="shared" si="2"/>
        <v>0.89999999999999947</v>
      </c>
      <c r="I86" s="9">
        <v>21</v>
      </c>
      <c r="J86" s="9">
        <v>79</v>
      </c>
      <c r="K86" s="9">
        <f t="shared" si="3"/>
        <v>58</v>
      </c>
      <c r="L86" s="9">
        <v>38</v>
      </c>
      <c r="M86" s="9">
        <v>62</v>
      </c>
      <c r="N86" s="9">
        <v>40</v>
      </c>
      <c r="O86" s="9">
        <v>60</v>
      </c>
      <c r="P86" s="9">
        <v>47</v>
      </c>
      <c r="Q86" s="9">
        <v>53</v>
      </c>
      <c r="R86" s="13">
        <v>44993.784942129627</v>
      </c>
    </row>
    <row r="87" spans="1:18" x14ac:dyDescent="0.25">
      <c r="A87" s="1" t="s">
        <v>98</v>
      </c>
      <c r="B87" s="9">
        <v>2.5</v>
      </c>
      <c r="C87" s="9">
        <v>0</v>
      </c>
      <c r="D87" s="9"/>
      <c r="E87" s="9"/>
      <c r="F87" s="9">
        <v>0</v>
      </c>
      <c r="G87" s="9">
        <v>0</v>
      </c>
      <c r="H87" s="9">
        <f t="shared" si="2"/>
        <v>0</v>
      </c>
      <c r="I87" s="9">
        <v>45</v>
      </c>
      <c r="J87" s="9">
        <v>55</v>
      </c>
      <c r="K87" s="9">
        <f t="shared" si="3"/>
        <v>10</v>
      </c>
      <c r="L87" s="9">
        <v>33</v>
      </c>
      <c r="M87" s="9">
        <v>67</v>
      </c>
      <c r="N87" s="9">
        <v>33</v>
      </c>
      <c r="O87" s="9">
        <v>67</v>
      </c>
      <c r="P87" s="9">
        <v>41</v>
      </c>
      <c r="Q87" s="9">
        <v>59</v>
      </c>
      <c r="R87" s="13">
        <v>44764.349374999998</v>
      </c>
    </row>
    <row r="88" spans="1:18" x14ac:dyDescent="0.25">
      <c r="A88" s="1" t="s">
        <v>99</v>
      </c>
      <c r="B88" s="9">
        <v>9.4700000000000006</v>
      </c>
      <c r="C88" s="9">
        <v>5.68</v>
      </c>
      <c r="D88" s="9"/>
      <c r="E88" s="9"/>
      <c r="F88" s="9">
        <v>0</v>
      </c>
      <c r="G88" s="9">
        <v>0.28000000000000003</v>
      </c>
      <c r="H88" s="9">
        <f t="shared" si="2"/>
        <v>-0.28000000000000003</v>
      </c>
      <c r="I88" s="9">
        <v>30.15</v>
      </c>
      <c r="J88" s="9">
        <v>69.849999999999994</v>
      </c>
      <c r="K88" s="9">
        <f t="shared" si="3"/>
        <v>39.699999999999996</v>
      </c>
      <c r="L88" s="9">
        <v>35.770000000000003</v>
      </c>
      <c r="M88" s="9">
        <v>64.23</v>
      </c>
      <c r="N88" s="9">
        <v>36.5</v>
      </c>
      <c r="O88" s="9">
        <v>63.5</v>
      </c>
      <c r="P88" s="9">
        <v>49.64</v>
      </c>
      <c r="Q88" s="9">
        <v>50.36</v>
      </c>
      <c r="R88" s="13">
        <v>44988.383888888886</v>
      </c>
    </row>
    <row r="89" spans="1:18" x14ac:dyDescent="0.25">
      <c r="A89" s="1" t="s">
        <v>100</v>
      </c>
      <c r="B89" s="9">
        <v>-14.7</v>
      </c>
      <c r="C89" s="9">
        <v>-22.5</v>
      </c>
      <c r="D89" s="9"/>
      <c r="E89" s="9"/>
      <c r="F89" s="9">
        <v>0</v>
      </c>
      <c r="G89" s="9">
        <v>0</v>
      </c>
      <c r="H89" s="9">
        <f t="shared" si="2"/>
        <v>0</v>
      </c>
      <c r="I89" s="9">
        <v>69</v>
      </c>
      <c r="J89" s="9">
        <v>31</v>
      </c>
      <c r="K89" s="9">
        <f t="shared" si="3"/>
        <v>-38</v>
      </c>
      <c r="L89" s="9">
        <v>56</v>
      </c>
      <c r="M89" s="9">
        <v>44</v>
      </c>
      <c r="N89" s="9">
        <v>41</v>
      </c>
      <c r="O89" s="9">
        <v>59</v>
      </c>
      <c r="P89" s="9">
        <v>46</v>
      </c>
      <c r="Q89" s="9">
        <v>54</v>
      </c>
      <c r="R89" s="13">
        <v>45015.629143518519</v>
      </c>
    </row>
    <row r="90" spans="1:18" x14ac:dyDescent="0.25">
      <c r="A90" s="1" t="s">
        <v>101</v>
      </c>
      <c r="B90" s="9">
        <v>10.4</v>
      </c>
      <c r="C90" s="9">
        <v>0.2</v>
      </c>
      <c r="D90" s="9"/>
      <c r="E90" s="9"/>
      <c r="F90" s="9">
        <v>0</v>
      </c>
      <c r="G90" s="9">
        <v>0</v>
      </c>
      <c r="H90" s="9">
        <f t="shared" si="2"/>
        <v>0</v>
      </c>
      <c r="I90" s="9">
        <v>61.6</v>
      </c>
      <c r="J90" s="9">
        <v>38.4</v>
      </c>
      <c r="K90" s="9">
        <f t="shared" si="3"/>
        <v>-23.200000000000003</v>
      </c>
      <c r="L90" s="9">
        <v>32.4</v>
      </c>
      <c r="M90" s="9">
        <v>67.599999999999994</v>
      </c>
      <c r="N90" s="9">
        <v>36.5</v>
      </c>
      <c r="O90" s="9">
        <v>63.5</v>
      </c>
      <c r="P90" s="9">
        <v>62.2</v>
      </c>
      <c r="Q90" s="9">
        <v>37.799999999999997</v>
      </c>
      <c r="R90" s="13">
        <v>44974.455277777779</v>
      </c>
    </row>
    <row r="91" spans="1:18" x14ac:dyDescent="0.25">
      <c r="A91" s="1" t="s">
        <v>102</v>
      </c>
      <c r="B91" s="9">
        <v>8.1999999999999993</v>
      </c>
      <c r="C91" s="9">
        <v>10.1</v>
      </c>
      <c r="D91" s="9"/>
      <c r="E91" s="9"/>
      <c r="F91" s="9">
        <v>0</v>
      </c>
      <c r="G91" s="9">
        <v>0</v>
      </c>
      <c r="H91" s="9">
        <f t="shared" si="2"/>
        <v>0</v>
      </c>
      <c r="I91" s="9">
        <v>26</v>
      </c>
      <c r="J91" s="9">
        <v>74</v>
      </c>
      <c r="K91" s="9">
        <f t="shared" si="3"/>
        <v>48</v>
      </c>
      <c r="L91" s="9">
        <v>18</v>
      </c>
      <c r="M91" s="9">
        <v>82</v>
      </c>
      <c r="N91" s="9">
        <v>25</v>
      </c>
      <c r="O91" s="9">
        <v>75</v>
      </c>
      <c r="P91" s="9">
        <v>30</v>
      </c>
      <c r="Q91" s="9">
        <v>70</v>
      </c>
      <c r="R91" s="13">
        <v>45015.379583333335</v>
      </c>
    </row>
    <row r="92" spans="1:18" x14ac:dyDescent="0.25">
      <c r="A92" s="1" t="s">
        <v>103</v>
      </c>
      <c r="B92" s="9">
        <v>-3.91</v>
      </c>
      <c r="C92" s="9">
        <v>-10.42</v>
      </c>
      <c r="D92" s="9"/>
      <c r="E92" s="9"/>
      <c r="F92" s="9">
        <v>0</v>
      </c>
      <c r="G92" s="9">
        <v>0</v>
      </c>
      <c r="H92" s="9">
        <f t="shared" si="2"/>
        <v>0</v>
      </c>
      <c r="I92" s="9">
        <v>74.63</v>
      </c>
      <c r="J92" s="9">
        <v>25.37</v>
      </c>
      <c r="K92" s="9">
        <f t="shared" si="3"/>
        <v>-49.259999999999991</v>
      </c>
      <c r="L92" s="9">
        <v>49.37</v>
      </c>
      <c r="M92" s="9">
        <v>50.63</v>
      </c>
      <c r="N92" s="9">
        <v>42.02</v>
      </c>
      <c r="O92" s="9">
        <v>57.98</v>
      </c>
      <c r="P92" s="9">
        <v>57.07</v>
      </c>
      <c r="Q92" s="9">
        <v>42.93</v>
      </c>
      <c r="R92" s="13">
        <v>45012.304837962962</v>
      </c>
    </row>
    <row r="93" spans="1:18" x14ac:dyDescent="0.25">
      <c r="A93" s="1" t="s">
        <v>104</v>
      </c>
      <c r="B93" s="9">
        <v>1.6</v>
      </c>
      <c r="C93" s="9">
        <v>-1.85</v>
      </c>
      <c r="D93" s="9"/>
      <c r="E93" s="9"/>
      <c r="F93" s="9">
        <v>0</v>
      </c>
      <c r="G93" s="9">
        <v>0</v>
      </c>
      <c r="H93" s="9">
        <f t="shared" si="2"/>
        <v>0</v>
      </c>
      <c r="I93" s="9">
        <v>70.88</v>
      </c>
      <c r="J93" s="9">
        <v>29.12</v>
      </c>
      <c r="K93" s="9">
        <f t="shared" si="3"/>
        <v>-41.759999999999991</v>
      </c>
      <c r="L93" s="9">
        <v>35.92</v>
      </c>
      <c r="M93" s="9">
        <v>64.08</v>
      </c>
      <c r="N93" s="9">
        <v>49.51</v>
      </c>
      <c r="O93" s="9">
        <v>50.49</v>
      </c>
      <c r="P93" s="9">
        <v>58.25</v>
      </c>
      <c r="Q93" s="9">
        <v>41.75</v>
      </c>
      <c r="R93" s="13">
        <v>44903.672546296293</v>
      </c>
    </row>
    <row r="94" spans="1:18" x14ac:dyDescent="0.25">
      <c r="A94" s="1" t="s">
        <v>105</v>
      </c>
      <c r="B94" s="9">
        <v>2.6</v>
      </c>
      <c r="C94" s="9">
        <v>-2</v>
      </c>
      <c r="D94" s="9"/>
      <c r="E94" s="9"/>
      <c r="F94" s="9">
        <v>0</v>
      </c>
      <c r="G94" s="9">
        <v>0</v>
      </c>
      <c r="H94" s="9">
        <f t="shared" si="2"/>
        <v>0</v>
      </c>
      <c r="I94" s="9">
        <v>73</v>
      </c>
      <c r="J94" s="9">
        <v>27</v>
      </c>
      <c r="K94" s="9">
        <f t="shared" si="3"/>
        <v>-46</v>
      </c>
      <c r="L94" s="9">
        <v>26</v>
      </c>
      <c r="M94" s="9">
        <v>74</v>
      </c>
      <c r="N94" s="9">
        <v>42</v>
      </c>
      <c r="O94" s="9">
        <v>58</v>
      </c>
      <c r="P94" s="9">
        <v>53</v>
      </c>
      <c r="Q94" s="9">
        <v>47</v>
      </c>
      <c r="R94" s="13">
        <v>45007.425694444442</v>
      </c>
    </row>
    <row r="95" spans="1:18" x14ac:dyDescent="0.25">
      <c r="A95" s="1" t="s">
        <v>106</v>
      </c>
      <c r="B95" s="9">
        <v>2.44</v>
      </c>
      <c r="C95" s="9">
        <v>-2.23</v>
      </c>
      <c r="D95" s="9">
        <v>33.82</v>
      </c>
      <c r="E95" s="9">
        <v>30</v>
      </c>
      <c r="F95" s="9">
        <v>2.4</v>
      </c>
      <c r="G95" s="9">
        <v>2.96</v>
      </c>
      <c r="H95" s="9">
        <f t="shared" si="2"/>
        <v>-0.56000000000000005</v>
      </c>
      <c r="I95" s="9">
        <v>58.97</v>
      </c>
      <c r="J95" s="9">
        <v>41.03</v>
      </c>
      <c r="K95" s="9">
        <f t="shared" si="3"/>
        <v>-17.939999999999998</v>
      </c>
      <c r="L95" s="9">
        <v>33.049999999999997</v>
      </c>
      <c r="M95" s="9">
        <v>66.95</v>
      </c>
      <c r="N95" s="9">
        <v>35.04</v>
      </c>
      <c r="O95" s="9">
        <v>64.959999999999994</v>
      </c>
      <c r="P95" s="9">
        <v>49.57</v>
      </c>
      <c r="Q95" s="9">
        <v>50.43</v>
      </c>
      <c r="R95" s="13">
        <v>45008.585844907408</v>
      </c>
    </row>
    <row r="96" spans="1:18" x14ac:dyDescent="0.25">
      <c r="A96" s="1" t="s">
        <v>1219</v>
      </c>
      <c r="B96" s="9">
        <v>-3.33</v>
      </c>
      <c r="C96" s="9">
        <v>-15.62</v>
      </c>
      <c r="D96" s="9"/>
      <c r="E96" s="9"/>
      <c r="F96" s="9">
        <v>0</v>
      </c>
      <c r="G96" s="9">
        <v>0</v>
      </c>
      <c r="H96" s="9">
        <f t="shared" si="2"/>
        <v>0</v>
      </c>
      <c r="I96" s="9">
        <v>75</v>
      </c>
      <c r="J96" s="9">
        <v>25</v>
      </c>
      <c r="K96" s="9">
        <f t="shared" si="3"/>
        <v>-50</v>
      </c>
      <c r="L96" s="9">
        <v>58.21</v>
      </c>
      <c r="M96" s="9">
        <v>41.79</v>
      </c>
      <c r="N96" s="9">
        <v>55.22</v>
      </c>
      <c r="O96" s="9">
        <v>44.78</v>
      </c>
      <c r="P96" s="9">
        <v>62.69</v>
      </c>
      <c r="Q96" s="9">
        <v>37.31</v>
      </c>
      <c r="R96" s="13">
        <v>45001.444166666668</v>
      </c>
    </row>
    <row r="97" spans="1:18" x14ac:dyDescent="0.25">
      <c r="A97" s="1" t="s">
        <v>107</v>
      </c>
      <c r="B97" s="9">
        <v>4.5599999999999996</v>
      </c>
      <c r="C97" s="9">
        <v>5.28</v>
      </c>
      <c r="D97" s="9"/>
      <c r="E97" s="9"/>
      <c r="F97" s="9">
        <v>0</v>
      </c>
      <c r="G97" s="9">
        <v>0</v>
      </c>
      <c r="H97" s="9">
        <f t="shared" si="2"/>
        <v>0</v>
      </c>
      <c r="I97" s="9">
        <v>28.58</v>
      </c>
      <c r="J97" s="9">
        <v>71.42</v>
      </c>
      <c r="K97" s="9">
        <f t="shared" si="3"/>
        <v>42.84</v>
      </c>
      <c r="L97" s="9">
        <v>39.44</v>
      </c>
      <c r="M97" s="9">
        <v>60.56</v>
      </c>
      <c r="N97" s="9">
        <v>48.01</v>
      </c>
      <c r="O97" s="9">
        <v>51.99</v>
      </c>
      <c r="P97" s="9">
        <v>43.23</v>
      </c>
      <c r="Q97" s="9">
        <v>56.77</v>
      </c>
      <c r="R97" s="13">
        <v>45001.447870370372</v>
      </c>
    </row>
    <row r="98" spans="1:18" x14ac:dyDescent="0.25">
      <c r="A98" s="1" t="s">
        <v>108</v>
      </c>
      <c r="B98" s="9">
        <v>3.8</v>
      </c>
      <c r="C98" s="9">
        <v>-1.5</v>
      </c>
      <c r="D98" s="9">
        <v>18.8</v>
      </c>
      <c r="E98" s="9">
        <v>1.8</v>
      </c>
      <c r="F98" s="9">
        <v>1.2</v>
      </c>
      <c r="G98" s="9">
        <v>0.4</v>
      </c>
      <c r="H98" s="9">
        <f t="shared" si="2"/>
        <v>0.79999999999999993</v>
      </c>
      <c r="I98" s="9">
        <v>51.2</v>
      </c>
      <c r="J98" s="9">
        <v>48.8</v>
      </c>
      <c r="K98" s="9">
        <f t="shared" si="3"/>
        <v>-2.4000000000000057</v>
      </c>
      <c r="L98" s="9">
        <v>50</v>
      </c>
      <c r="M98" s="9">
        <v>50</v>
      </c>
      <c r="N98" s="9">
        <v>44.6</v>
      </c>
      <c r="O98" s="9">
        <v>55.4</v>
      </c>
      <c r="P98" s="9">
        <v>49.6</v>
      </c>
      <c r="Q98" s="9">
        <v>50.4</v>
      </c>
      <c r="R98" s="13">
        <v>44719.463784722226</v>
      </c>
    </row>
    <row r="99" spans="1:18" x14ac:dyDescent="0.25">
      <c r="A99" s="1" t="s">
        <v>109</v>
      </c>
      <c r="B99" s="9">
        <v>11</v>
      </c>
      <c r="C99" s="9">
        <v>0</v>
      </c>
      <c r="D99" s="9"/>
      <c r="E99" s="9"/>
      <c r="F99" s="9">
        <v>0</v>
      </c>
      <c r="G99" s="9">
        <v>0</v>
      </c>
      <c r="H99" s="9">
        <f t="shared" si="2"/>
        <v>0</v>
      </c>
      <c r="I99" s="9">
        <v>38.1</v>
      </c>
      <c r="J99" s="9">
        <v>61.9</v>
      </c>
      <c r="K99" s="9">
        <f t="shared" si="3"/>
        <v>23.799999999999997</v>
      </c>
      <c r="L99" s="9">
        <v>41.3</v>
      </c>
      <c r="M99" s="9">
        <v>58.7</v>
      </c>
      <c r="N99" s="9">
        <v>36.5</v>
      </c>
      <c r="O99" s="9">
        <v>63.5</v>
      </c>
      <c r="P99" s="9">
        <v>50</v>
      </c>
      <c r="Q99" s="9">
        <v>50</v>
      </c>
      <c r="R99" s="13">
        <v>45006.450706018521</v>
      </c>
    </row>
    <row r="100" spans="1:18" x14ac:dyDescent="0.25">
      <c r="A100" s="1" t="s">
        <v>110</v>
      </c>
      <c r="B100" s="9">
        <v>3.9</v>
      </c>
      <c r="C100" s="9">
        <v>3.2</v>
      </c>
      <c r="D100" s="9"/>
      <c r="E100" s="9"/>
      <c r="F100" s="9">
        <v>0</v>
      </c>
      <c r="G100" s="9">
        <v>0</v>
      </c>
      <c r="H100" s="9">
        <f t="shared" si="2"/>
        <v>0</v>
      </c>
      <c r="I100" s="9">
        <v>25.5</v>
      </c>
      <c r="J100" s="9">
        <v>74.5</v>
      </c>
      <c r="K100" s="9">
        <f t="shared" si="3"/>
        <v>49</v>
      </c>
      <c r="L100" s="9">
        <v>27.6</v>
      </c>
      <c r="M100" s="9">
        <v>72.400000000000006</v>
      </c>
      <c r="N100" s="9">
        <v>38.4</v>
      </c>
      <c r="O100" s="9">
        <v>61.6</v>
      </c>
      <c r="P100" s="9">
        <v>32.299999999999997</v>
      </c>
      <c r="Q100" s="9">
        <v>67.7</v>
      </c>
      <c r="R100" s="13">
        <v>45013.383611111109</v>
      </c>
    </row>
    <row r="101" spans="1:18" x14ac:dyDescent="0.25">
      <c r="A101" s="1" t="s">
        <v>111</v>
      </c>
      <c r="B101" s="9">
        <v>-2.78</v>
      </c>
      <c r="C101" s="9">
        <v>-8.08</v>
      </c>
      <c r="D101" s="9"/>
      <c r="E101" s="9"/>
      <c r="F101" s="9">
        <v>0</v>
      </c>
      <c r="G101" s="9">
        <v>0</v>
      </c>
      <c r="H101" s="9">
        <f t="shared" si="2"/>
        <v>0</v>
      </c>
      <c r="I101" s="9">
        <v>69.180000000000007</v>
      </c>
      <c r="J101" s="9">
        <v>30.82</v>
      </c>
      <c r="K101" s="9">
        <f t="shared" si="3"/>
        <v>-38.360000000000007</v>
      </c>
      <c r="L101" s="9">
        <v>46.94</v>
      </c>
      <c r="M101" s="9">
        <v>53.06</v>
      </c>
      <c r="N101" s="9">
        <v>48.3</v>
      </c>
      <c r="O101" s="9">
        <v>51.7</v>
      </c>
      <c r="P101" s="9">
        <v>60.96</v>
      </c>
      <c r="Q101" s="9">
        <v>39.04</v>
      </c>
      <c r="R101" s="13">
        <v>45013.51253472222</v>
      </c>
    </row>
    <row r="102" spans="1:18" x14ac:dyDescent="0.25">
      <c r="A102" s="1" t="s">
        <v>112</v>
      </c>
      <c r="B102" s="9">
        <v>8.4</v>
      </c>
      <c r="C102" s="9">
        <v>13.97</v>
      </c>
      <c r="D102" s="9"/>
      <c r="E102" s="9"/>
      <c r="F102" s="9">
        <v>0</v>
      </c>
      <c r="G102" s="9">
        <v>0</v>
      </c>
      <c r="H102" s="9">
        <f t="shared" si="2"/>
        <v>0</v>
      </c>
      <c r="I102" s="9">
        <v>34.6</v>
      </c>
      <c r="J102" s="9">
        <v>65.400000000000006</v>
      </c>
      <c r="K102" s="9">
        <f t="shared" si="3"/>
        <v>30.800000000000004</v>
      </c>
      <c r="L102" s="9">
        <v>27.2</v>
      </c>
      <c r="M102" s="9">
        <v>72.8</v>
      </c>
      <c r="N102" s="9">
        <v>41.3</v>
      </c>
      <c r="O102" s="9">
        <v>58.7</v>
      </c>
      <c r="P102" s="9">
        <v>55.3</v>
      </c>
      <c r="Q102" s="9">
        <v>44.7</v>
      </c>
      <c r="R102" s="13">
        <v>44945.406504629631</v>
      </c>
    </row>
    <row r="103" spans="1:18" x14ac:dyDescent="0.25">
      <c r="A103" s="1" t="s">
        <v>113</v>
      </c>
      <c r="B103" s="9">
        <v>3.8</v>
      </c>
      <c r="C103" s="9">
        <v>1.9</v>
      </c>
      <c r="D103" s="9">
        <v>13.9</v>
      </c>
      <c r="E103" s="9">
        <v>0</v>
      </c>
      <c r="F103" s="9">
        <v>13.6</v>
      </c>
      <c r="G103" s="9">
        <v>13.6</v>
      </c>
      <c r="H103" s="9">
        <f t="shared" si="2"/>
        <v>0</v>
      </c>
      <c r="I103" s="9">
        <v>39.299999999999997</v>
      </c>
      <c r="J103" s="9">
        <v>60.7</v>
      </c>
      <c r="K103" s="9">
        <f t="shared" si="3"/>
        <v>21.400000000000006</v>
      </c>
      <c r="L103" s="9">
        <v>36.1</v>
      </c>
      <c r="M103" s="9">
        <v>63.9</v>
      </c>
      <c r="N103" s="9">
        <v>36.299999999999997</v>
      </c>
      <c r="O103" s="9">
        <v>63.7</v>
      </c>
      <c r="P103" s="9">
        <v>46.2</v>
      </c>
      <c r="Q103" s="9">
        <v>53.8</v>
      </c>
      <c r="R103" s="13">
        <v>45011.600439814814</v>
      </c>
    </row>
    <row r="104" spans="1:18" x14ac:dyDescent="0.25">
      <c r="A104" s="1" t="s">
        <v>114</v>
      </c>
      <c r="B104" s="9">
        <v>9.6</v>
      </c>
      <c r="C104" s="9">
        <v>4.4800000000000004</v>
      </c>
      <c r="D104" s="9"/>
      <c r="E104" s="9"/>
      <c r="F104" s="9">
        <v>0</v>
      </c>
      <c r="G104" s="9">
        <v>0</v>
      </c>
      <c r="H104" s="9">
        <f t="shared" si="2"/>
        <v>0</v>
      </c>
      <c r="I104" s="9">
        <v>22.7</v>
      </c>
      <c r="J104" s="9">
        <v>77.3</v>
      </c>
      <c r="K104" s="9">
        <f t="shared" si="3"/>
        <v>54.599999999999994</v>
      </c>
      <c r="L104" s="9">
        <v>30.1</v>
      </c>
      <c r="M104" s="9">
        <v>69.900000000000006</v>
      </c>
      <c r="N104" s="9">
        <v>27.2</v>
      </c>
      <c r="O104" s="9">
        <v>72.8</v>
      </c>
      <c r="P104" s="9">
        <v>31.3</v>
      </c>
      <c r="Q104" s="9">
        <v>68.7</v>
      </c>
      <c r="R104" s="13">
        <v>45002.619363425925</v>
      </c>
    </row>
    <row r="105" spans="1:18" x14ac:dyDescent="0.25">
      <c r="A105" s="1" t="s">
        <v>115</v>
      </c>
      <c r="B105" s="9">
        <v>5.2</v>
      </c>
      <c r="C105" s="9">
        <v>1.5</v>
      </c>
      <c r="D105" s="9">
        <v>2.9</v>
      </c>
      <c r="E105" s="9">
        <v>1.2</v>
      </c>
      <c r="F105" s="9">
        <v>3.1</v>
      </c>
      <c r="G105" s="9">
        <v>3.2</v>
      </c>
      <c r="H105" s="9">
        <f t="shared" si="2"/>
        <v>-0.10000000000000009</v>
      </c>
      <c r="I105" s="9">
        <v>55.9</v>
      </c>
      <c r="J105" s="9">
        <v>44.1</v>
      </c>
      <c r="K105" s="9">
        <f t="shared" si="3"/>
        <v>-11.799999999999997</v>
      </c>
      <c r="L105" s="9">
        <v>32.1</v>
      </c>
      <c r="M105" s="9">
        <v>67.900000000000006</v>
      </c>
      <c r="N105" s="9">
        <v>51.4</v>
      </c>
      <c r="O105" s="9">
        <v>48.6</v>
      </c>
      <c r="P105" s="9">
        <v>42.9</v>
      </c>
      <c r="Q105" s="9">
        <v>57.1</v>
      </c>
      <c r="R105" s="13">
        <v>44984.664340277777</v>
      </c>
    </row>
    <row r="106" spans="1:18" x14ac:dyDescent="0.25">
      <c r="A106" s="1" t="s">
        <v>116</v>
      </c>
      <c r="B106" s="9">
        <v>15.5</v>
      </c>
      <c r="C106" s="9">
        <v>16.5</v>
      </c>
      <c r="D106" s="9">
        <v>6.7</v>
      </c>
      <c r="E106" s="9">
        <v>0</v>
      </c>
      <c r="F106" s="9">
        <v>18</v>
      </c>
      <c r="G106" s="9">
        <v>16.2</v>
      </c>
      <c r="H106" s="9">
        <f t="shared" si="2"/>
        <v>1.8000000000000007</v>
      </c>
      <c r="I106" s="9">
        <v>15.3</v>
      </c>
      <c r="J106" s="9">
        <v>84.7</v>
      </c>
      <c r="K106" s="9">
        <f t="shared" si="3"/>
        <v>69.400000000000006</v>
      </c>
      <c r="L106" s="9">
        <v>21.4</v>
      </c>
      <c r="M106" s="9">
        <v>78.599999999999994</v>
      </c>
      <c r="N106" s="9">
        <v>26.5</v>
      </c>
      <c r="O106" s="9">
        <v>73.5</v>
      </c>
      <c r="P106" s="9">
        <v>33.299999999999997</v>
      </c>
      <c r="Q106" s="9">
        <v>66.7</v>
      </c>
      <c r="R106" s="13">
        <v>45015.447372685187</v>
      </c>
    </row>
    <row r="107" spans="1:18" x14ac:dyDescent="0.25">
      <c r="A107" s="1" t="s">
        <v>117</v>
      </c>
      <c r="B107" s="9">
        <v>2.1</v>
      </c>
      <c r="C107" s="9">
        <v>0</v>
      </c>
      <c r="D107" s="9"/>
      <c r="E107" s="9"/>
      <c r="F107" s="9">
        <v>0</v>
      </c>
      <c r="G107" s="9">
        <v>0</v>
      </c>
      <c r="H107" s="9">
        <f t="shared" si="2"/>
        <v>0</v>
      </c>
      <c r="I107" s="9">
        <v>37.9</v>
      </c>
      <c r="J107" s="9">
        <v>62.1</v>
      </c>
      <c r="K107" s="9">
        <f t="shared" si="3"/>
        <v>24.200000000000003</v>
      </c>
      <c r="L107" s="9">
        <v>37.700000000000003</v>
      </c>
      <c r="M107" s="9">
        <v>62.3</v>
      </c>
      <c r="N107" s="9">
        <v>32.299999999999997</v>
      </c>
      <c r="O107" s="9">
        <v>67.7</v>
      </c>
      <c r="P107" s="9">
        <v>40.5</v>
      </c>
      <c r="Q107" s="9">
        <v>59.5</v>
      </c>
      <c r="R107" s="13">
        <v>45001.345856481479</v>
      </c>
    </row>
    <row r="108" spans="1:18" x14ac:dyDescent="0.25">
      <c r="A108" s="1" t="s">
        <v>118</v>
      </c>
      <c r="B108" s="9">
        <v>12.36</v>
      </c>
      <c r="C108" s="9">
        <v>7.91</v>
      </c>
      <c r="D108" s="9"/>
      <c r="E108" s="9"/>
      <c r="F108" s="9">
        <v>0</v>
      </c>
      <c r="G108" s="9">
        <v>0</v>
      </c>
      <c r="H108" s="9">
        <f t="shared" si="2"/>
        <v>0</v>
      </c>
      <c r="I108" s="9">
        <v>35.35</v>
      </c>
      <c r="J108" s="9">
        <v>64.650000000000006</v>
      </c>
      <c r="K108" s="9">
        <f t="shared" si="3"/>
        <v>29.300000000000004</v>
      </c>
      <c r="L108" s="9">
        <v>20.51</v>
      </c>
      <c r="M108" s="9">
        <v>79.489999999999995</v>
      </c>
      <c r="N108" s="9">
        <v>27.64</v>
      </c>
      <c r="O108" s="9">
        <v>72.36</v>
      </c>
      <c r="P108" s="9">
        <v>53.93</v>
      </c>
      <c r="Q108" s="9">
        <v>46.07</v>
      </c>
      <c r="R108" s="13">
        <v>45015.708483796298</v>
      </c>
    </row>
    <row r="109" spans="1:18" x14ac:dyDescent="0.25">
      <c r="A109" s="1" t="s">
        <v>119</v>
      </c>
      <c r="B109" s="9">
        <v>-6.36</v>
      </c>
      <c r="C109" s="9">
        <v>0</v>
      </c>
      <c r="D109" s="9">
        <v>55.6</v>
      </c>
      <c r="E109" s="9">
        <v>0</v>
      </c>
      <c r="F109" s="9">
        <v>36.200000000000003</v>
      </c>
      <c r="G109" s="9">
        <v>63.8</v>
      </c>
      <c r="H109" s="9">
        <f t="shared" si="2"/>
        <v>-27.599999999999994</v>
      </c>
      <c r="I109" s="9">
        <v>68.400000000000006</v>
      </c>
      <c r="J109" s="9">
        <v>31.6</v>
      </c>
      <c r="K109" s="9">
        <f t="shared" si="3"/>
        <v>-36.800000000000004</v>
      </c>
      <c r="L109" s="9">
        <v>41.6</v>
      </c>
      <c r="M109" s="9">
        <v>58.4</v>
      </c>
      <c r="N109" s="9">
        <v>37.299999999999997</v>
      </c>
      <c r="O109" s="9">
        <v>62.7</v>
      </c>
      <c r="P109" s="9">
        <v>46.2</v>
      </c>
      <c r="Q109" s="9">
        <v>53.8</v>
      </c>
      <c r="R109" s="13">
        <v>44993.478055555555</v>
      </c>
    </row>
    <row r="110" spans="1:18" x14ac:dyDescent="0.25">
      <c r="A110" s="1" t="s">
        <v>120</v>
      </c>
      <c r="B110" s="9">
        <v>2.23</v>
      </c>
      <c r="C110" s="9">
        <v>2.0299999999999998</v>
      </c>
      <c r="D110" s="9"/>
      <c r="E110" s="9"/>
      <c r="F110" s="9">
        <v>0</v>
      </c>
      <c r="G110" s="9">
        <v>0</v>
      </c>
      <c r="H110" s="9">
        <f t="shared" si="2"/>
        <v>0</v>
      </c>
      <c r="I110" s="9">
        <v>14.71</v>
      </c>
      <c r="J110" s="9">
        <v>85.29</v>
      </c>
      <c r="K110" s="9">
        <f t="shared" si="3"/>
        <v>70.580000000000013</v>
      </c>
      <c r="L110" s="9">
        <v>35.19</v>
      </c>
      <c r="M110" s="9">
        <v>64.81</v>
      </c>
      <c r="N110" s="9">
        <v>32.01</v>
      </c>
      <c r="O110" s="9">
        <v>67.989999999999995</v>
      </c>
      <c r="P110" s="9">
        <v>29.48</v>
      </c>
      <c r="Q110" s="9">
        <v>70.52</v>
      </c>
      <c r="R110" s="13">
        <v>44973.421712962961</v>
      </c>
    </row>
    <row r="111" spans="1:18" x14ac:dyDescent="0.25">
      <c r="A111" s="1" t="s">
        <v>121</v>
      </c>
      <c r="B111" s="9">
        <v>1.4</v>
      </c>
      <c r="C111" s="9">
        <v>0</v>
      </c>
      <c r="D111" s="9"/>
      <c r="E111" s="9"/>
      <c r="F111" s="9">
        <v>0</v>
      </c>
      <c r="G111" s="9">
        <v>0</v>
      </c>
      <c r="H111" s="9">
        <f t="shared" si="2"/>
        <v>0</v>
      </c>
      <c r="I111" s="9">
        <v>58</v>
      </c>
      <c r="J111" s="9">
        <v>42</v>
      </c>
      <c r="K111" s="9">
        <f t="shared" si="3"/>
        <v>-16</v>
      </c>
      <c r="L111" s="9">
        <v>36</v>
      </c>
      <c r="M111" s="9">
        <v>64</v>
      </c>
      <c r="N111" s="9">
        <v>40</v>
      </c>
      <c r="O111" s="9">
        <v>60</v>
      </c>
      <c r="P111" s="9">
        <v>60</v>
      </c>
      <c r="Q111" s="9">
        <v>40</v>
      </c>
      <c r="R111" s="13">
        <v>44953.627951388888</v>
      </c>
    </row>
    <row r="112" spans="1:18" x14ac:dyDescent="0.25">
      <c r="A112" s="1" t="s">
        <v>122</v>
      </c>
      <c r="B112" s="9">
        <v>20.56</v>
      </c>
      <c r="C112" s="9">
        <v>22.86</v>
      </c>
      <c r="D112" s="9"/>
      <c r="E112" s="9"/>
      <c r="F112" s="9">
        <v>0</v>
      </c>
      <c r="G112" s="9">
        <v>0</v>
      </c>
      <c r="H112" s="9">
        <f t="shared" si="2"/>
        <v>0</v>
      </c>
      <c r="I112" s="9">
        <v>66.67</v>
      </c>
      <c r="J112" s="9">
        <v>33.33</v>
      </c>
      <c r="K112" s="9">
        <f t="shared" si="3"/>
        <v>-33.340000000000003</v>
      </c>
      <c r="L112" s="9">
        <v>38.71</v>
      </c>
      <c r="M112" s="9">
        <v>61.29</v>
      </c>
      <c r="N112" s="9">
        <v>28.57</v>
      </c>
      <c r="O112" s="9">
        <v>71.430000000000007</v>
      </c>
      <c r="P112" s="9">
        <v>22.22</v>
      </c>
      <c r="Q112" s="9">
        <v>77.78</v>
      </c>
      <c r="R112" s="13">
        <v>45034.408067129632</v>
      </c>
    </row>
    <row r="113" spans="1:18" x14ac:dyDescent="0.25">
      <c r="A113" s="1" t="s">
        <v>123</v>
      </c>
      <c r="B113" s="9">
        <v>7.97</v>
      </c>
      <c r="C113" s="9">
        <v>13.85</v>
      </c>
      <c r="D113" s="9">
        <v>53.53</v>
      </c>
      <c r="E113" s="9">
        <v>56.67</v>
      </c>
      <c r="F113" s="9">
        <v>0.28000000000000003</v>
      </c>
      <c r="G113" s="9">
        <v>0.83</v>
      </c>
      <c r="H113" s="9">
        <f t="shared" si="2"/>
        <v>-0.54999999999999993</v>
      </c>
      <c r="I113" s="9">
        <v>23.61</v>
      </c>
      <c r="J113" s="9">
        <v>76.39</v>
      </c>
      <c r="K113" s="9">
        <f t="shared" si="3"/>
        <v>52.78</v>
      </c>
      <c r="L113" s="9">
        <v>16.670000000000002</v>
      </c>
      <c r="M113" s="9">
        <v>83.33</v>
      </c>
      <c r="N113" s="9">
        <v>31.67</v>
      </c>
      <c r="O113" s="9">
        <v>68.33</v>
      </c>
      <c r="P113" s="9">
        <v>28.13</v>
      </c>
      <c r="Q113" s="9">
        <v>71.87</v>
      </c>
      <c r="R113" s="13">
        <v>45013.730729166666</v>
      </c>
    </row>
    <row r="114" spans="1:18" x14ac:dyDescent="0.25">
      <c r="A114" s="1" t="s">
        <v>124</v>
      </c>
      <c r="B114" s="9">
        <v>0.6</v>
      </c>
      <c r="C114" s="9">
        <v>0</v>
      </c>
      <c r="D114" s="9">
        <v>7.03</v>
      </c>
      <c r="E114" s="9">
        <v>1.56</v>
      </c>
      <c r="F114" s="9">
        <v>6.68</v>
      </c>
      <c r="G114" s="9">
        <v>15.11</v>
      </c>
      <c r="H114" s="9">
        <f t="shared" si="2"/>
        <v>-8.43</v>
      </c>
      <c r="I114" s="9">
        <v>37.700000000000003</v>
      </c>
      <c r="J114" s="9">
        <v>62.3</v>
      </c>
      <c r="K114" s="9">
        <f t="shared" si="3"/>
        <v>24.599999999999994</v>
      </c>
      <c r="L114" s="9">
        <v>37.299999999999997</v>
      </c>
      <c r="M114" s="9">
        <v>62.7</v>
      </c>
      <c r="N114" s="9">
        <v>41</v>
      </c>
      <c r="O114" s="9">
        <v>59</v>
      </c>
      <c r="P114" s="9">
        <v>34.1</v>
      </c>
      <c r="Q114" s="9">
        <v>65.900000000000006</v>
      </c>
      <c r="R114" s="13">
        <v>44966.492986111109</v>
      </c>
    </row>
    <row r="115" spans="1:18" x14ac:dyDescent="0.25">
      <c r="A115" s="1" t="s">
        <v>125</v>
      </c>
      <c r="B115" s="9">
        <v>-3.26</v>
      </c>
      <c r="C115" s="9">
        <v>-2.41</v>
      </c>
      <c r="D115" s="9">
        <v>-1.19</v>
      </c>
      <c r="E115" s="9">
        <v>-33.33</v>
      </c>
      <c r="F115" s="9">
        <v>6.94</v>
      </c>
      <c r="G115" s="9">
        <v>7.84</v>
      </c>
      <c r="H115" s="9">
        <f t="shared" si="2"/>
        <v>-0.89999999999999947</v>
      </c>
      <c r="I115" s="9">
        <v>61.97</v>
      </c>
      <c r="J115" s="9">
        <v>38.03</v>
      </c>
      <c r="K115" s="9">
        <f t="shared" si="3"/>
        <v>-23.939999999999998</v>
      </c>
      <c r="L115" s="9">
        <v>38.57</v>
      </c>
      <c r="M115" s="9">
        <v>61.43</v>
      </c>
      <c r="N115" s="9">
        <v>41.43</v>
      </c>
      <c r="O115" s="9">
        <v>58.57</v>
      </c>
      <c r="P115" s="9">
        <v>52.11</v>
      </c>
      <c r="Q115" s="9">
        <v>47.89</v>
      </c>
      <c r="R115" s="13">
        <v>44956.518564814818</v>
      </c>
    </row>
    <row r="116" spans="1:18" x14ac:dyDescent="0.25">
      <c r="A116" s="1" t="s">
        <v>126</v>
      </c>
      <c r="B116" s="9">
        <v>3.3</v>
      </c>
      <c r="C116" s="9">
        <v>3.8</v>
      </c>
      <c r="D116" s="9"/>
      <c r="E116" s="9"/>
      <c r="F116" s="9">
        <v>0</v>
      </c>
      <c r="G116" s="9">
        <v>0</v>
      </c>
      <c r="H116" s="9">
        <f t="shared" si="2"/>
        <v>0</v>
      </c>
      <c r="I116" s="9">
        <v>59</v>
      </c>
      <c r="J116" s="9">
        <v>41</v>
      </c>
      <c r="K116" s="9">
        <f t="shared" si="3"/>
        <v>-18</v>
      </c>
      <c r="L116" s="9">
        <v>39</v>
      </c>
      <c r="M116" s="9">
        <v>61</v>
      </c>
      <c r="N116" s="9">
        <v>50</v>
      </c>
      <c r="O116" s="9">
        <v>50</v>
      </c>
      <c r="P116" s="9">
        <v>56</v>
      </c>
      <c r="Q116" s="9">
        <v>44</v>
      </c>
      <c r="R116" s="13">
        <v>44980.3746875</v>
      </c>
    </row>
    <row r="117" spans="1:18" x14ac:dyDescent="0.25">
      <c r="A117" s="1" t="s">
        <v>127</v>
      </c>
      <c r="B117" s="9">
        <v>-13.57</v>
      </c>
      <c r="C117" s="9">
        <v>-16.809999999999999</v>
      </c>
      <c r="D117" s="9"/>
      <c r="E117" s="9"/>
      <c r="F117" s="9">
        <v>0</v>
      </c>
      <c r="G117" s="9">
        <v>0</v>
      </c>
      <c r="H117" s="9">
        <f t="shared" si="2"/>
        <v>0</v>
      </c>
      <c r="I117" s="9">
        <v>77.37</v>
      </c>
      <c r="J117" s="9">
        <v>22.63</v>
      </c>
      <c r="K117" s="9">
        <f t="shared" si="3"/>
        <v>-54.740000000000009</v>
      </c>
      <c r="L117" s="9">
        <v>54.01</v>
      </c>
      <c r="M117" s="9">
        <v>45.99</v>
      </c>
      <c r="N117" s="9">
        <v>40.44</v>
      </c>
      <c r="O117" s="9">
        <v>59.56</v>
      </c>
      <c r="P117" s="9">
        <v>47.79</v>
      </c>
      <c r="Q117" s="9">
        <v>52.21</v>
      </c>
      <c r="R117" s="13">
        <v>44958.697731481479</v>
      </c>
    </row>
    <row r="118" spans="1:18" x14ac:dyDescent="0.25">
      <c r="A118" s="1" t="s">
        <v>128</v>
      </c>
      <c r="B118" s="9">
        <v>-1.37</v>
      </c>
      <c r="C118" s="9">
        <v>-9.25</v>
      </c>
      <c r="D118" s="9">
        <v>-58.68</v>
      </c>
      <c r="E118" s="9">
        <v>-41.55</v>
      </c>
      <c r="F118" s="9">
        <v>12.81</v>
      </c>
      <c r="G118" s="9">
        <v>8.58</v>
      </c>
      <c r="H118" s="9">
        <f t="shared" si="2"/>
        <v>4.2300000000000004</v>
      </c>
      <c r="I118" s="9">
        <v>51.52</v>
      </c>
      <c r="J118" s="9">
        <v>48.48</v>
      </c>
      <c r="K118" s="9">
        <f t="shared" si="3"/>
        <v>-3.0400000000000063</v>
      </c>
      <c r="L118" s="9">
        <v>51.08</v>
      </c>
      <c r="M118" s="9">
        <v>48.92</v>
      </c>
      <c r="N118" s="9">
        <v>45.89</v>
      </c>
      <c r="O118" s="9">
        <v>54.11</v>
      </c>
      <c r="P118" s="9">
        <v>44.35</v>
      </c>
      <c r="Q118" s="9">
        <v>55.65</v>
      </c>
      <c r="R118" s="13">
        <v>44979.656122685185</v>
      </c>
    </row>
    <row r="119" spans="1:18" x14ac:dyDescent="0.25">
      <c r="A119" s="1" t="s">
        <v>129</v>
      </c>
      <c r="B119" s="9">
        <v>5.5</v>
      </c>
      <c r="C119" s="9">
        <v>3.8</v>
      </c>
      <c r="D119" s="9">
        <v>0</v>
      </c>
      <c r="E119" s="9">
        <v>0</v>
      </c>
      <c r="F119" s="9">
        <v>0.6</v>
      </c>
      <c r="G119" s="9">
        <v>0.7</v>
      </c>
      <c r="H119" s="9">
        <f t="shared" si="2"/>
        <v>-9.9999999999999978E-2</v>
      </c>
      <c r="I119" s="9">
        <v>40.799999999999997</v>
      </c>
      <c r="J119" s="9">
        <v>59.2</v>
      </c>
      <c r="K119" s="9">
        <f t="shared" si="3"/>
        <v>18.400000000000006</v>
      </c>
      <c r="L119" s="9">
        <v>67.599999999999994</v>
      </c>
      <c r="M119" s="9">
        <v>32.4</v>
      </c>
      <c r="N119" s="9">
        <v>57.7</v>
      </c>
      <c r="O119" s="9">
        <v>42.3</v>
      </c>
      <c r="P119" s="9">
        <v>55.7</v>
      </c>
      <c r="Q119" s="9">
        <v>44.3</v>
      </c>
      <c r="R119" s="13">
        <v>44964.53087962963</v>
      </c>
    </row>
    <row r="120" spans="1:18" x14ac:dyDescent="0.25">
      <c r="A120" s="1" t="s">
        <v>130</v>
      </c>
      <c r="B120" s="9">
        <v>1.2</v>
      </c>
      <c r="C120" s="9">
        <v>0</v>
      </c>
      <c r="D120" s="9"/>
      <c r="E120" s="9"/>
      <c r="F120" s="9">
        <v>0</v>
      </c>
      <c r="G120" s="9">
        <v>0</v>
      </c>
      <c r="H120" s="9">
        <f t="shared" si="2"/>
        <v>0</v>
      </c>
      <c r="I120" s="9">
        <v>52</v>
      </c>
      <c r="J120" s="9">
        <v>48</v>
      </c>
      <c r="K120" s="9">
        <f t="shared" si="3"/>
        <v>-4</v>
      </c>
      <c r="L120" s="9">
        <v>45</v>
      </c>
      <c r="M120" s="9">
        <v>55</v>
      </c>
      <c r="N120" s="9">
        <v>51</v>
      </c>
      <c r="O120" s="9">
        <v>49</v>
      </c>
      <c r="P120" s="9">
        <v>54</v>
      </c>
      <c r="Q120" s="9">
        <v>46</v>
      </c>
      <c r="R120" s="13">
        <v>44987.4843287037</v>
      </c>
    </row>
    <row r="121" spans="1:18" x14ac:dyDescent="0.25">
      <c r="A121" s="1" t="s">
        <v>131</v>
      </c>
      <c r="B121" s="9">
        <v>10.6</v>
      </c>
      <c r="C121" s="9">
        <v>12.7</v>
      </c>
      <c r="D121" s="9"/>
      <c r="E121" s="9"/>
      <c r="F121" s="9">
        <v>0</v>
      </c>
      <c r="G121" s="9">
        <v>0</v>
      </c>
      <c r="H121" s="9">
        <f t="shared" si="2"/>
        <v>0</v>
      </c>
      <c r="I121" s="9">
        <v>31.7</v>
      </c>
      <c r="J121" s="9">
        <v>68.3</v>
      </c>
      <c r="K121" s="9">
        <f t="shared" si="3"/>
        <v>36.599999999999994</v>
      </c>
      <c r="L121" s="9">
        <v>23.1</v>
      </c>
      <c r="M121" s="9">
        <v>76.900000000000006</v>
      </c>
      <c r="N121" s="9">
        <v>32.75</v>
      </c>
      <c r="O121" s="9">
        <v>67.25</v>
      </c>
      <c r="P121" s="9">
        <v>41.9</v>
      </c>
      <c r="Q121" s="9">
        <v>58.1</v>
      </c>
      <c r="R121" s="13">
        <v>45013.639513888891</v>
      </c>
    </row>
    <row r="122" spans="1:18" x14ac:dyDescent="0.25">
      <c r="A122" s="1" t="s">
        <v>132</v>
      </c>
      <c r="B122" s="9">
        <v>11.4</v>
      </c>
      <c r="C122" s="9">
        <v>12.6</v>
      </c>
      <c r="D122" s="9">
        <v>21.4</v>
      </c>
      <c r="E122" s="9">
        <v>28.6</v>
      </c>
      <c r="F122" s="9">
        <v>7.6</v>
      </c>
      <c r="G122" s="9">
        <v>4</v>
      </c>
      <c r="H122" s="9">
        <f t="shared" si="2"/>
        <v>3.5999999999999996</v>
      </c>
      <c r="I122" s="9">
        <v>19</v>
      </c>
      <c r="J122" s="9">
        <v>81</v>
      </c>
      <c r="K122" s="9">
        <f t="shared" si="3"/>
        <v>62</v>
      </c>
      <c r="L122" s="9">
        <v>16</v>
      </c>
      <c r="M122" s="9">
        <v>84</v>
      </c>
      <c r="N122" s="9">
        <v>21</v>
      </c>
      <c r="O122" s="9">
        <v>79</v>
      </c>
      <c r="P122" s="9">
        <v>29</v>
      </c>
      <c r="Q122" s="9">
        <v>71</v>
      </c>
      <c r="R122" s="13">
        <v>45009.459328703706</v>
      </c>
    </row>
    <row r="123" spans="1:18" x14ac:dyDescent="0.25">
      <c r="A123" s="1" t="s">
        <v>133</v>
      </c>
      <c r="B123" s="9">
        <v>0.5</v>
      </c>
      <c r="C123" s="9">
        <v>-7.3</v>
      </c>
      <c r="D123" s="9">
        <v>14.8</v>
      </c>
      <c r="E123" s="9">
        <v>-29.6</v>
      </c>
      <c r="F123" s="9">
        <v>10.71</v>
      </c>
      <c r="G123" s="9">
        <v>14.8</v>
      </c>
      <c r="H123" s="9">
        <f t="shared" si="2"/>
        <v>-4.09</v>
      </c>
      <c r="I123" s="9">
        <v>59.7</v>
      </c>
      <c r="J123" s="9">
        <v>40.299999999999997</v>
      </c>
      <c r="K123" s="9">
        <f t="shared" si="3"/>
        <v>-19.400000000000006</v>
      </c>
      <c r="L123" s="9">
        <v>44</v>
      </c>
      <c r="M123" s="9">
        <v>56</v>
      </c>
      <c r="N123" s="9">
        <v>38.4</v>
      </c>
      <c r="O123" s="9">
        <v>61.6</v>
      </c>
      <c r="P123" s="9">
        <v>51.6</v>
      </c>
      <c r="Q123" s="9">
        <v>48.4</v>
      </c>
      <c r="R123" s="13">
        <v>45001.69054398148</v>
      </c>
    </row>
    <row r="124" spans="1:18" x14ac:dyDescent="0.25">
      <c r="A124" s="1" t="s">
        <v>134</v>
      </c>
      <c r="B124" s="9">
        <v>5.0999999999999996</v>
      </c>
      <c r="C124" s="9">
        <v>0.1</v>
      </c>
      <c r="D124" s="9">
        <v>-1.51</v>
      </c>
      <c r="E124" s="9">
        <v>-15.97</v>
      </c>
      <c r="F124" s="9">
        <v>2.74</v>
      </c>
      <c r="G124" s="9">
        <v>11.11</v>
      </c>
      <c r="H124" s="9">
        <f t="shared" si="2"/>
        <v>-8.3699999999999992</v>
      </c>
      <c r="I124" s="9">
        <v>23.8</v>
      </c>
      <c r="J124" s="9">
        <v>76.2</v>
      </c>
      <c r="K124" s="9">
        <f t="shared" si="3"/>
        <v>52.400000000000006</v>
      </c>
      <c r="L124" s="9">
        <v>40.5</v>
      </c>
      <c r="M124" s="9">
        <v>59.5</v>
      </c>
      <c r="N124" s="9">
        <v>28.3</v>
      </c>
      <c r="O124" s="9">
        <v>71.7</v>
      </c>
      <c r="P124" s="9">
        <v>37.799999999999997</v>
      </c>
      <c r="Q124" s="9">
        <v>62.2</v>
      </c>
      <c r="R124" s="13">
        <v>45000.436041666668</v>
      </c>
    </row>
    <row r="125" spans="1:18" x14ac:dyDescent="0.25">
      <c r="A125" s="1" t="s">
        <v>135</v>
      </c>
      <c r="B125" s="9">
        <v>9.9</v>
      </c>
      <c r="C125" s="9">
        <v>19.7</v>
      </c>
      <c r="D125" s="9">
        <v>0</v>
      </c>
      <c r="E125" s="9">
        <v>0</v>
      </c>
      <c r="F125" s="9">
        <v>0.9</v>
      </c>
      <c r="G125" s="9">
        <v>0.8</v>
      </c>
      <c r="H125" s="9">
        <f t="shared" si="2"/>
        <v>9.9999999999999978E-2</v>
      </c>
      <c r="I125" s="9">
        <v>27</v>
      </c>
      <c r="J125" s="9">
        <v>73</v>
      </c>
      <c r="K125" s="9">
        <f t="shared" si="3"/>
        <v>46</v>
      </c>
      <c r="L125" s="9">
        <v>28</v>
      </c>
      <c r="M125" s="9">
        <v>72</v>
      </c>
      <c r="N125" s="9">
        <v>37</v>
      </c>
      <c r="O125" s="9">
        <v>63</v>
      </c>
      <c r="P125" s="9">
        <v>44</v>
      </c>
      <c r="Q125" s="9">
        <v>56</v>
      </c>
      <c r="R125" s="13">
        <v>45015.798368055555</v>
      </c>
    </row>
    <row r="126" spans="1:18" x14ac:dyDescent="0.25">
      <c r="A126" s="1" t="s">
        <v>136</v>
      </c>
      <c r="B126" s="9">
        <v>12.8</v>
      </c>
      <c r="C126" s="9">
        <v>9.4</v>
      </c>
      <c r="D126" s="9"/>
      <c r="E126" s="9"/>
      <c r="F126" s="9">
        <v>0</v>
      </c>
      <c r="G126" s="9">
        <v>0</v>
      </c>
      <c r="H126" s="9">
        <f t="shared" si="2"/>
        <v>0</v>
      </c>
      <c r="I126" s="9">
        <v>16.100000000000001</v>
      </c>
      <c r="J126" s="9">
        <v>83.9</v>
      </c>
      <c r="K126" s="9">
        <f t="shared" si="3"/>
        <v>67.800000000000011</v>
      </c>
      <c r="L126" s="9">
        <v>31</v>
      </c>
      <c r="M126" s="9">
        <v>69</v>
      </c>
      <c r="N126" s="9">
        <v>27.2</v>
      </c>
      <c r="O126" s="9">
        <v>72.8</v>
      </c>
      <c r="P126" s="9">
        <v>34.6</v>
      </c>
      <c r="Q126" s="9">
        <v>65.400000000000006</v>
      </c>
      <c r="R126" s="13">
        <v>44910.701736111114</v>
      </c>
    </row>
    <row r="127" spans="1:18" x14ac:dyDescent="0.25">
      <c r="A127" s="1" t="s">
        <v>137</v>
      </c>
      <c r="B127" s="9">
        <v>2.5299999999999998</v>
      </c>
      <c r="C127" s="9">
        <v>0</v>
      </c>
      <c r="D127" s="9"/>
      <c r="E127" s="9"/>
      <c r="F127" s="9">
        <v>0</v>
      </c>
      <c r="G127" s="9">
        <v>0</v>
      </c>
      <c r="H127" s="9">
        <f t="shared" si="2"/>
        <v>0</v>
      </c>
      <c r="I127" s="9">
        <v>43</v>
      </c>
      <c r="J127" s="9">
        <v>57</v>
      </c>
      <c r="K127" s="9">
        <f t="shared" si="3"/>
        <v>14</v>
      </c>
      <c r="L127" s="9">
        <v>34</v>
      </c>
      <c r="M127" s="9">
        <v>66</v>
      </c>
      <c r="N127" s="9">
        <v>38</v>
      </c>
      <c r="O127" s="9">
        <v>62</v>
      </c>
      <c r="P127" s="9">
        <v>45</v>
      </c>
      <c r="Q127" s="9">
        <v>55</v>
      </c>
      <c r="R127" s="13">
        <v>44907.441296296296</v>
      </c>
    </row>
    <row r="128" spans="1:18" x14ac:dyDescent="0.25">
      <c r="A128" s="1" t="s">
        <v>138</v>
      </c>
      <c r="B128" s="9">
        <v>11.5</v>
      </c>
      <c r="C128" s="9">
        <v>17.399999999999999</v>
      </c>
      <c r="D128" s="9"/>
      <c r="E128" s="9"/>
      <c r="F128" s="9">
        <v>0</v>
      </c>
      <c r="G128" s="9">
        <v>0</v>
      </c>
      <c r="H128" s="9">
        <f t="shared" si="2"/>
        <v>0</v>
      </c>
      <c r="I128" s="9">
        <v>15.2</v>
      </c>
      <c r="J128" s="9">
        <v>84.8</v>
      </c>
      <c r="K128" s="9">
        <f t="shared" si="3"/>
        <v>69.599999999999994</v>
      </c>
      <c r="L128" s="9">
        <v>27</v>
      </c>
      <c r="M128" s="9">
        <v>73</v>
      </c>
      <c r="N128" s="9">
        <v>33.700000000000003</v>
      </c>
      <c r="O128" s="9">
        <v>66.3</v>
      </c>
      <c r="P128" s="9">
        <v>35.299999999999997</v>
      </c>
      <c r="Q128" s="9">
        <v>64.7</v>
      </c>
      <c r="R128" s="13">
        <v>45014.650057870371</v>
      </c>
    </row>
    <row r="129" spans="1:18" x14ac:dyDescent="0.25">
      <c r="A129" s="1" t="s">
        <v>139</v>
      </c>
      <c r="B129" s="9">
        <v>7.8</v>
      </c>
      <c r="C129" s="9">
        <v>11</v>
      </c>
      <c r="D129" s="9">
        <v>0</v>
      </c>
      <c r="E129" s="9">
        <v>0</v>
      </c>
      <c r="F129" s="9">
        <v>10</v>
      </c>
      <c r="G129" s="9">
        <v>0</v>
      </c>
      <c r="H129" s="9">
        <f t="shared" si="2"/>
        <v>10</v>
      </c>
      <c r="I129" s="9">
        <v>45</v>
      </c>
      <c r="J129" s="9">
        <v>55</v>
      </c>
      <c r="K129" s="9">
        <f t="shared" si="3"/>
        <v>10</v>
      </c>
      <c r="L129" s="9">
        <v>57</v>
      </c>
      <c r="M129" s="9">
        <v>43</v>
      </c>
      <c r="N129" s="9">
        <v>61</v>
      </c>
      <c r="O129" s="9">
        <v>39</v>
      </c>
      <c r="P129" s="9">
        <v>56</v>
      </c>
      <c r="Q129" s="9">
        <v>44</v>
      </c>
      <c r="R129" s="13">
        <v>45007.63690972222</v>
      </c>
    </row>
    <row r="130" spans="1:18" x14ac:dyDescent="0.25">
      <c r="A130" s="1" t="s">
        <v>140</v>
      </c>
      <c r="B130" s="9">
        <v>3.8</v>
      </c>
      <c r="C130" s="9">
        <v>9.4</v>
      </c>
      <c r="D130" s="9">
        <v>14.8</v>
      </c>
      <c r="E130" s="9">
        <v>12.7</v>
      </c>
      <c r="F130" s="9">
        <v>4</v>
      </c>
      <c r="G130" s="9">
        <v>0.1</v>
      </c>
      <c r="H130" s="9">
        <f t="shared" ref="H130:H193" si="4">F130-G130</f>
        <v>3.9</v>
      </c>
      <c r="I130" s="9">
        <v>27.9</v>
      </c>
      <c r="J130" s="9">
        <v>72.099999999999994</v>
      </c>
      <c r="K130" s="9">
        <f t="shared" ref="K130:K193" si="5">J130-I130</f>
        <v>44.199999999999996</v>
      </c>
      <c r="L130" s="9">
        <v>42.9</v>
      </c>
      <c r="M130" s="9">
        <v>57.1</v>
      </c>
      <c r="N130" s="9">
        <v>47.7</v>
      </c>
      <c r="O130" s="9">
        <v>52.3</v>
      </c>
      <c r="P130" s="9">
        <v>39.200000000000003</v>
      </c>
      <c r="Q130" s="9">
        <v>60.8</v>
      </c>
      <c r="R130" s="13">
        <v>45000.380289351851</v>
      </c>
    </row>
    <row r="131" spans="1:18" x14ac:dyDescent="0.25">
      <c r="A131" s="1" t="s">
        <v>141</v>
      </c>
      <c r="B131" s="9">
        <v>-1.4</v>
      </c>
      <c r="C131" s="9">
        <v>0</v>
      </c>
      <c r="D131" s="9"/>
      <c r="E131" s="9"/>
      <c r="F131" s="9">
        <v>0</v>
      </c>
      <c r="G131" s="9">
        <v>0</v>
      </c>
      <c r="H131" s="9">
        <f t="shared" si="4"/>
        <v>0</v>
      </c>
      <c r="I131" s="9">
        <v>44</v>
      </c>
      <c r="J131" s="9">
        <v>56</v>
      </c>
      <c r="K131" s="9">
        <f t="shared" si="5"/>
        <v>12</v>
      </c>
      <c r="L131" s="9">
        <v>42</v>
      </c>
      <c r="M131" s="9">
        <v>58</v>
      </c>
      <c r="N131" s="9">
        <v>46</v>
      </c>
      <c r="O131" s="9">
        <v>54</v>
      </c>
      <c r="P131" s="9">
        <v>40</v>
      </c>
      <c r="Q131" s="9">
        <v>60</v>
      </c>
      <c r="R131" s="13">
        <v>45013.350358796299</v>
      </c>
    </row>
    <row r="132" spans="1:18" x14ac:dyDescent="0.25">
      <c r="A132" s="1" t="s">
        <v>142</v>
      </c>
      <c r="B132" s="9">
        <v>11</v>
      </c>
      <c r="C132" s="9">
        <v>8</v>
      </c>
      <c r="D132" s="9">
        <v>-0.1</v>
      </c>
      <c r="E132" s="9">
        <v>-81</v>
      </c>
      <c r="F132" s="9">
        <v>7.3</v>
      </c>
      <c r="G132" s="9">
        <v>7.6</v>
      </c>
      <c r="H132" s="9">
        <f t="shared" si="4"/>
        <v>-0.29999999999999982</v>
      </c>
      <c r="I132" s="9">
        <v>19</v>
      </c>
      <c r="J132" s="9">
        <v>81</v>
      </c>
      <c r="K132" s="9">
        <f t="shared" si="5"/>
        <v>62</v>
      </c>
      <c r="L132" s="9">
        <v>27</v>
      </c>
      <c r="M132" s="9">
        <v>73</v>
      </c>
      <c r="N132" s="9">
        <v>25</v>
      </c>
      <c r="O132" s="9">
        <v>75</v>
      </c>
      <c r="P132" s="9">
        <v>32</v>
      </c>
      <c r="Q132" s="9">
        <v>68</v>
      </c>
      <c r="R132" s="13">
        <v>44985.66615740741</v>
      </c>
    </row>
    <row r="133" spans="1:18" x14ac:dyDescent="0.25">
      <c r="A133" s="1" t="s">
        <v>143</v>
      </c>
      <c r="B133" s="9">
        <v>2.41</v>
      </c>
      <c r="C133" s="9">
        <v>-8.2100000000000009</v>
      </c>
      <c r="D133" s="9"/>
      <c r="E133" s="9"/>
      <c r="F133" s="9">
        <v>0</v>
      </c>
      <c r="G133" s="9">
        <v>0</v>
      </c>
      <c r="H133" s="9">
        <f t="shared" si="4"/>
        <v>0</v>
      </c>
      <c r="I133" s="9">
        <v>49</v>
      </c>
      <c r="J133" s="9">
        <v>51</v>
      </c>
      <c r="K133" s="9">
        <f t="shared" si="5"/>
        <v>2</v>
      </c>
      <c r="L133" s="9">
        <v>71</v>
      </c>
      <c r="M133" s="9">
        <v>29</v>
      </c>
      <c r="N133" s="9">
        <v>36</v>
      </c>
      <c r="O133" s="9">
        <v>64</v>
      </c>
      <c r="P133" s="9">
        <v>51</v>
      </c>
      <c r="Q133" s="9">
        <v>49</v>
      </c>
      <c r="R133" s="13">
        <v>44964.460868055554</v>
      </c>
    </row>
    <row r="134" spans="1:18" x14ac:dyDescent="0.25">
      <c r="A134" s="1" t="s">
        <v>144</v>
      </c>
      <c r="B134" s="9">
        <v>5</v>
      </c>
      <c r="C134" s="9">
        <v>2.6</v>
      </c>
      <c r="D134" s="9"/>
      <c r="E134" s="9"/>
      <c r="F134" s="9">
        <v>0</v>
      </c>
      <c r="G134" s="9">
        <v>0</v>
      </c>
      <c r="H134" s="9">
        <f t="shared" si="4"/>
        <v>0</v>
      </c>
      <c r="I134" s="9">
        <v>27</v>
      </c>
      <c r="J134" s="9">
        <v>73</v>
      </c>
      <c r="K134" s="9">
        <f t="shared" si="5"/>
        <v>46</v>
      </c>
      <c r="L134" s="9">
        <v>28</v>
      </c>
      <c r="M134" s="9">
        <v>72</v>
      </c>
      <c r="N134" s="9">
        <v>44</v>
      </c>
      <c r="O134" s="9">
        <v>56</v>
      </c>
      <c r="P134" s="9">
        <v>33</v>
      </c>
      <c r="Q134" s="9">
        <v>67</v>
      </c>
      <c r="R134" s="13">
        <v>44894.523530092592</v>
      </c>
    </row>
    <row r="135" spans="1:18" x14ac:dyDescent="0.25">
      <c r="A135" s="1" t="s">
        <v>145</v>
      </c>
      <c r="B135" s="9">
        <v>5.2</v>
      </c>
      <c r="C135" s="9">
        <v>4.4000000000000004</v>
      </c>
      <c r="D135" s="9"/>
      <c r="E135" s="9"/>
      <c r="F135" s="9">
        <v>0</v>
      </c>
      <c r="G135" s="9">
        <v>0</v>
      </c>
      <c r="H135" s="9">
        <f t="shared" si="4"/>
        <v>0</v>
      </c>
      <c r="I135" s="9">
        <v>30</v>
      </c>
      <c r="J135" s="9">
        <v>70</v>
      </c>
      <c r="K135" s="9">
        <f t="shared" si="5"/>
        <v>40</v>
      </c>
      <c r="L135" s="9">
        <v>34</v>
      </c>
      <c r="M135" s="9">
        <v>66</v>
      </c>
      <c r="N135" s="9">
        <v>40</v>
      </c>
      <c r="O135" s="9">
        <v>60</v>
      </c>
      <c r="P135" s="9">
        <v>39</v>
      </c>
      <c r="Q135" s="9">
        <v>61</v>
      </c>
      <c r="R135" s="13">
        <v>44999.771423611113</v>
      </c>
    </row>
    <row r="136" spans="1:18" x14ac:dyDescent="0.25">
      <c r="A136" s="1" t="s">
        <v>1220</v>
      </c>
      <c r="B136" s="9">
        <v>4.5199999999999996</v>
      </c>
      <c r="C136" s="9">
        <v>-2.99</v>
      </c>
      <c r="D136" s="9">
        <v>15</v>
      </c>
      <c r="E136" s="9">
        <v>2.6</v>
      </c>
      <c r="F136" s="9">
        <v>4.7</v>
      </c>
      <c r="G136" s="9">
        <v>8.8000000000000007</v>
      </c>
      <c r="H136" s="9">
        <f t="shared" si="4"/>
        <v>-4.1000000000000005</v>
      </c>
      <c r="I136" s="9">
        <v>46.8</v>
      </c>
      <c r="J136" s="9">
        <v>53.2</v>
      </c>
      <c r="K136" s="9">
        <f t="shared" si="5"/>
        <v>6.4000000000000057</v>
      </c>
      <c r="L136" s="9">
        <v>35</v>
      </c>
      <c r="M136" s="9">
        <v>65</v>
      </c>
      <c r="N136" s="9">
        <v>31.2</v>
      </c>
      <c r="O136" s="9">
        <v>68.8</v>
      </c>
      <c r="P136" s="9">
        <v>35</v>
      </c>
      <c r="Q136" s="9">
        <v>65</v>
      </c>
      <c r="R136" s="13">
        <v>44997.90053240741</v>
      </c>
    </row>
    <row r="137" spans="1:18" x14ac:dyDescent="0.25">
      <c r="A137" s="1" t="s">
        <v>146</v>
      </c>
      <c r="B137" s="9">
        <v>-1.32</v>
      </c>
      <c r="C137" s="9">
        <v>1.02</v>
      </c>
      <c r="D137" s="9">
        <v>-107</v>
      </c>
      <c r="E137" s="9">
        <v>-27</v>
      </c>
      <c r="F137" s="9">
        <v>12.9</v>
      </c>
      <c r="G137" s="9">
        <v>8.1</v>
      </c>
      <c r="H137" s="9">
        <f t="shared" si="4"/>
        <v>4.8000000000000007</v>
      </c>
      <c r="I137" s="9">
        <v>46</v>
      </c>
      <c r="J137" s="9">
        <v>54</v>
      </c>
      <c r="K137" s="9">
        <f t="shared" si="5"/>
        <v>8</v>
      </c>
      <c r="L137" s="9">
        <v>36</v>
      </c>
      <c r="M137" s="9">
        <v>64</v>
      </c>
      <c r="N137" s="9">
        <v>40</v>
      </c>
      <c r="O137" s="9">
        <v>60</v>
      </c>
      <c r="P137" s="9">
        <v>45</v>
      </c>
      <c r="Q137" s="9">
        <v>55</v>
      </c>
      <c r="R137" s="13">
        <v>45007.384780092594</v>
      </c>
    </row>
    <row r="138" spans="1:18" x14ac:dyDescent="0.25">
      <c r="A138" s="1" t="s">
        <v>147</v>
      </c>
      <c r="B138" s="9">
        <v>7.6</v>
      </c>
      <c r="C138" s="9">
        <v>1.5</v>
      </c>
      <c r="D138" s="9"/>
      <c r="E138" s="9"/>
      <c r="F138" s="9">
        <v>0</v>
      </c>
      <c r="G138" s="9">
        <v>0</v>
      </c>
      <c r="H138" s="9">
        <f t="shared" si="4"/>
        <v>0</v>
      </c>
      <c r="I138" s="9">
        <v>22.71</v>
      </c>
      <c r="J138" s="9">
        <v>77.290000000000006</v>
      </c>
      <c r="K138" s="9">
        <f t="shared" si="5"/>
        <v>54.580000000000005</v>
      </c>
      <c r="L138" s="9">
        <v>22.99</v>
      </c>
      <c r="M138" s="9">
        <v>77.010000000000005</v>
      </c>
      <c r="N138" s="9">
        <v>22.44</v>
      </c>
      <c r="O138" s="9">
        <v>77.56</v>
      </c>
      <c r="P138" s="9">
        <v>28.81</v>
      </c>
      <c r="Q138" s="9">
        <v>71.19</v>
      </c>
      <c r="R138" s="13">
        <v>45009.441030092596</v>
      </c>
    </row>
    <row r="139" spans="1:18" x14ac:dyDescent="0.25">
      <c r="A139" s="1" t="s">
        <v>148</v>
      </c>
      <c r="B139" s="9">
        <v>13.8</v>
      </c>
      <c r="C139" s="9">
        <v>9.3000000000000007</v>
      </c>
      <c r="D139" s="9">
        <v>-9.6999999999999993</v>
      </c>
      <c r="E139" s="9">
        <v>0</v>
      </c>
      <c r="F139" s="9">
        <v>56</v>
      </c>
      <c r="G139" s="9">
        <v>65</v>
      </c>
      <c r="H139" s="9">
        <f t="shared" si="4"/>
        <v>-9</v>
      </c>
      <c r="I139" s="9">
        <v>20</v>
      </c>
      <c r="J139" s="9">
        <v>80</v>
      </c>
      <c r="K139" s="9">
        <f t="shared" si="5"/>
        <v>60</v>
      </c>
      <c r="L139" s="9">
        <v>24</v>
      </c>
      <c r="M139" s="9">
        <v>76</v>
      </c>
      <c r="N139" s="9">
        <v>23</v>
      </c>
      <c r="O139" s="9">
        <v>77</v>
      </c>
      <c r="P139" s="9">
        <v>35</v>
      </c>
      <c r="Q139" s="9">
        <v>65</v>
      </c>
      <c r="R139" s="13">
        <v>45008.799120370371</v>
      </c>
    </row>
    <row r="140" spans="1:18" x14ac:dyDescent="0.25">
      <c r="A140" s="1" t="s">
        <v>149</v>
      </c>
      <c r="B140" s="9">
        <v>-1.2</v>
      </c>
      <c r="C140" s="9">
        <v>-2.5</v>
      </c>
      <c r="D140" s="9">
        <v>6.8</v>
      </c>
      <c r="E140" s="9">
        <v>13.3</v>
      </c>
      <c r="F140" s="9">
        <v>40</v>
      </c>
      <c r="G140" s="9">
        <v>39.200000000000003</v>
      </c>
      <c r="H140" s="9">
        <f t="shared" si="4"/>
        <v>0.79999999999999716</v>
      </c>
      <c r="I140" s="9">
        <v>53.3</v>
      </c>
      <c r="J140" s="9">
        <v>46.7</v>
      </c>
      <c r="K140" s="9">
        <f t="shared" si="5"/>
        <v>-6.5999999999999943</v>
      </c>
      <c r="L140" s="9">
        <v>40.4</v>
      </c>
      <c r="M140" s="9">
        <v>59.6</v>
      </c>
      <c r="N140" s="9">
        <v>42.5</v>
      </c>
      <c r="O140" s="9">
        <v>57.5</v>
      </c>
      <c r="P140" s="9">
        <v>45.9</v>
      </c>
      <c r="Q140" s="9">
        <v>54.1</v>
      </c>
      <c r="R140" s="13">
        <v>44988.431481481479</v>
      </c>
    </row>
    <row r="141" spans="1:18" x14ac:dyDescent="0.25">
      <c r="A141" s="1" t="s">
        <v>150</v>
      </c>
      <c r="B141" s="9">
        <v>-1</v>
      </c>
      <c r="C141" s="9">
        <v>0</v>
      </c>
      <c r="D141" s="9">
        <v>37.9</v>
      </c>
      <c r="E141" s="9">
        <v>43.3</v>
      </c>
      <c r="F141" s="9">
        <v>7.3</v>
      </c>
      <c r="G141" s="9">
        <v>0.2</v>
      </c>
      <c r="H141" s="9">
        <f t="shared" si="4"/>
        <v>7.1</v>
      </c>
      <c r="I141" s="9">
        <v>49.6</v>
      </c>
      <c r="J141" s="9">
        <v>50.4</v>
      </c>
      <c r="K141" s="9">
        <f t="shared" si="5"/>
        <v>0.79999999999999716</v>
      </c>
      <c r="L141" s="9">
        <v>41.8</v>
      </c>
      <c r="M141" s="9">
        <v>58.2</v>
      </c>
      <c r="N141" s="9">
        <v>43</v>
      </c>
      <c r="O141" s="9">
        <v>57</v>
      </c>
      <c r="P141" s="9">
        <v>46.6</v>
      </c>
      <c r="Q141" s="9">
        <v>53.4</v>
      </c>
      <c r="R141" s="13">
        <v>44971.546423611115</v>
      </c>
    </row>
    <row r="142" spans="1:18" x14ac:dyDescent="0.25">
      <c r="A142" s="1" t="s">
        <v>151</v>
      </c>
      <c r="B142" s="9">
        <v>4.5999999999999996</v>
      </c>
      <c r="C142" s="9">
        <v>5.3</v>
      </c>
      <c r="D142" s="9">
        <v>13.4</v>
      </c>
      <c r="E142" s="9">
        <v>48</v>
      </c>
      <c r="F142" s="9">
        <v>12.1</v>
      </c>
      <c r="G142" s="9">
        <v>8.8000000000000007</v>
      </c>
      <c r="H142" s="9">
        <f t="shared" si="4"/>
        <v>3.2999999999999989</v>
      </c>
      <c r="I142" s="9">
        <v>41.7</v>
      </c>
      <c r="J142" s="9">
        <v>58.3</v>
      </c>
      <c r="K142" s="9">
        <f t="shared" si="5"/>
        <v>16.599999999999994</v>
      </c>
      <c r="L142" s="9">
        <v>38.299999999999997</v>
      </c>
      <c r="M142" s="9">
        <v>61.7</v>
      </c>
      <c r="N142" s="9">
        <v>46.4</v>
      </c>
      <c r="O142" s="9">
        <v>53.6</v>
      </c>
      <c r="P142" s="9">
        <v>50.1</v>
      </c>
      <c r="Q142" s="9">
        <v>49.9</v>
      </c>
      <c r="R142" s="13">
        <v>45009.562395833331</v>
      </c>
    </row>
    <row r="143" spans="1:18" x14ac:dyDescent="0.25">
      <c r="A143" s="1" t="s">
        <v>152</v>
      </c>
      <c r="B143" s="9">
        <v>4.79</v>
      </c>
      <c r="C143" s="9">
        <v>0</v>
      </c>
      <c r="D143" s="9"/>
      <c r="E143" s="9"/>
      <c r="F143" s="9">
        <v>0</v>
      </c>
      <c r="G143" s="9">
        <v>0</v>
      </c>
      <c r="H143" s="9">
        <f t="shared" si="4"/>
        <v>0</v>
      </c>
      <c r="I143" s="9">
        <v>40.4</v>
      </c>
      <c r="J143" s="9">
        <v>59.6</v>
      </c>
      <c r="K143" s="9">
        <f t="shared" si="5"/>
        <v>19.200000000000003</v>
      </c>
      <c r="L143" s="9">
        <v>33.909999999999997</v>
      </c>
      <c r="M143" s="9">
        <v>66.09</v>
      </c>
      <c r="N143" s="9">
        <v>32.950000000000003</v>
      </c>
      <c r="O143" s="9">
        <v>67.05</v>
      </c>
      <c r="P143" s="9">
        <v>40.520000000000003</v>
      </c>
      <c r="Q143" s="9">
        <v>59.48</v>
      </c>
      <c r="R143" s="13">
        <v>45013.640243055554</v>
      </c>
    </row>
    <row r="144" spans="1:18" x14ac:dyDescent="0.25">
      <c r="A144" s="1" t="s">
        <v>153</v>
      </c>
      <c r="B144" s="9">
        <v>3.89</v>
      </c>
      <c r="C144" s="9">
        <v>0</v>
      </c>
      <c r="D144" s="9"/>
      <c r="E144" s="9"/>
      <c r="F144" s="9">
        <v>0</v>
      </c>
      <c r="G144" s="9">
        <v>0</v>
      </c>
      <c r="H144" s="9">
        <f t="shared" si="4"/>
        <v>0</v>
      </c>
      <c r="I144" s="9">
        <v>34.08</v>
      </c>
      <c r="J144" s="9">
        <v>65.92</v>
      </c>
      <c r="K144" s="9">
        <f t="shared" si="5"/>
        <v>31.840000000000003</v>
      </c>
      <c r="L144" s="9">
        <v>34.21</v>
      </c>
      <c r="M144" s="9">
        <v>65.790000000000006</v>
      </c>
      <c r="N144" s="9">
        <v>31.18</v>
      </c>
      <c r="O144" s="9">
        <v>68.819999999999993</v>
      </c>
      <c r="P144" s="9">
        <v>37.049999999999997</v>
      </c>
      <c r="Q144" s="9">
        <v>62.95</v>
      </c>
      <c r="R144" s="13">
        <v>44987.491180555553</v>
      </c>
    </row>
    <row r="145" spans="1:18" x14ac:dyDescent="0.25">
      <c r="A145" s="1" t="s">
        <v>154</v>
      </c>
      <c r="B145" s="9">
        <v>-4.3499999999999996</v>
      </c>
      <c r="C145" s="9">
        <v>-5.37</v>
      </c>
      <c r="D145" s="9">
        <v>-66.87</v>
      </c>
      <c r="E145" s="9">
        <v>-885.22</v>
      </c>
      <c r="F145" s="9">
        <v>8.93</v>
      </c>
      <c r="G145" s="9">
        <v>9.36</v>
      </c>
      <c r="H145" s="9">
        <f t="shared" si="4"/>
        <v>-0.42999999999999972</v>
      </c>
      <c r="I145" s="9">
        <v>57</v>
      </c>
      <c r="J145" s="9">
        <v>43</v>
      </c>
      <c r="K145" s="9">
        <f t="shared" si="5"/>
        <v>-14</v>
      </c>
      <c r="L145" s="9">
        <v>47</v>
      </c>
      <c r="M145" s="9">
        <v>53</v>
      </c>
      <c r="N145" s="9">
        <v>43</v>
      </c>
      <c r="O145" s="9">
        <v>57</v>
      </c>
      <c r="P145" s="9">
        <v>44</v>
      </c>
      <c r="Q145" s="9">
        <v>56</v>
      </c>
      <c r="R145" s="13">
        <v>45042.522986111115</v>
      </c>
    </row>
    <row r="146" spans="1:18" x14ac:dyDescent="0.25">
      <c r="A146" s="1" t="s">
        <v>155</v>
      </c>
      <c r="B146" s="9">
        <v>7.5</v>
      </c>
      <c r="C146" s="9">
        <v>4.5</v>
      </c>
      <c r="D146" s="9">
        <v>68.3</v>
      </c>
      <c r="E146" s="9">
        <v>-54.6</v>
      </c>
      <c r="F146" s="9">
        <v>3.5</v>
      </c>
      <c r="G146" s="9">
        <v>1.6</v>
      </c>
      <c r="H146" s="9">
        <f t="shared" si="4"/>
        <v>1.9</v>
      </c>
      <c r="I146" s="9">
        <v>26</v>
      </c>
      <c r="J146" s="9">
        <v>74</v>
      </c>
      <c r="K146" s="9">
        <f t="shared" si="5"/>
        <v>48</v>
      </c>
      <c r="L146" s="9">
        <v>30</v>
      </c>
      <c r="M146" s="9">
        <v>70</v>
      </c>
      <c r="N146" s="9">
        <v>34</v>
      </c>
      <c r="O146" s="9">
        <v>66</v>
      </c>
      <c r="P146" s="9">
        <v>36</v>
      </c>
      <c r="Q146" s="9">
        <v>64</v>
      </c>
      <c r="R146" s="13">
        <v>45000.550671296296</v>
      </c>
    </row>
    <row r="147" spans="1:18" x14ac:dyDescent="0.25">
      <c r="A147" s="1" t="s">
        <v>1221</v>
      </c>
      <c r="B147" s="9">
        <v>-0.1</v>
      </c>
      <c r="C147" s="9">
        <v>0.1</v>
      </c>
      <c r="D147" s="9"/>
      <c r="E147" s="9"/>
      <c r="F147" s="9">
        <v>0</v>
      </c>
      <c r="G147" s="9">
        <v>0</v>
      </c>
      <c r="H147" s="9">
        <f t="shared" si="4"/>
        <v>0</v>
      </c>
      <c r="I147" s="9">
        <v>44</v>
      </c>
      <c r="J147" s="9">
        <v>56</v>
      </c>
      <c r="K147" s="9">
        <f t="shared" si="5"/>
        <v>12</v>
      </c>
      <c r="L147" s="9">
        <v>31</v>
      </c>
      <c r="M147" s="9">
        <v>69</v>
      </c>
      <c r="N147" s="9">
        <v>37</v>
      </c>
      <c r="O147" s="9">
        <v>63</v>
      </c>
      <c r="P147" s="9">
        <v>37</v>
      </c>
      <c r="Q147" s="9">
        <v>63</v>
      </c>
      <c r="R147" s="13">
        <v>45012.569328703707</v>
      </c>
    </row>
    <row r="148" spans="1:18" x14ac:dyDescent="0.25">
      <c r="A148" s="1" t="s">
        <v>156</v>
      </c>
      <c r="B148" s="9">
        <v>4.63</v>
      </c>
      <c r="C148" s="9">
        <v>3.43</v>
      </c>
      <c r="D148" s="9">
        <v>19.41</v>
      </c>
      <c r="E148" s="9">
        <v>28.75</v>
      </c>
      <c r="F148" s="9">
        <v>9.2799999999999994</v>
      </c>
      <c r="G148" s="9">
        <v>8.2799999999999994</v>
      </c>
      <c r="H148" s="9">
        <f t="shared" si="4"/>
        <v>1</v>
      </c>
      <c r="I148" s="9">
        <v>41.09</v>
      </c>
      <c r="J148" s="9">
        <v>58.91</v>
      </c>
      <c r="K148" s="9">
        <f t="shared" si="5"/>
        <v>17.819999999999993</v>
      </c>
      <c r="L148" s="9">
        <v>32.82</v>
      </c>
      <c r="M148" s="9">
        <v>67.180000000000007</v>
      </c>
      <c r="N148" s="9">
        <v>38.409999999999997</v>
      </c>
      <c r="O148" s="9">
        <v>61.59</v>
      </c>
      <c r="P148" s="9">
        <v>43.06</v>
      </c>
      <c r="Q148" s="9">
        <v>56.94</v>
      </c>
      <c r="R148" s="13">
        <v>45013.603483796294</v>
      </c>
    </row>
    <row r="149" spans="1:18" x14ac:dyDescent="0.25">
      <c r="A149" s="1" t="s">
        <v>157</v>
      </c>
      <c r="B149" s="9">
        <v>-5.5</v>
      </c>
      <c r="C149" s="9">
        <v>-7.77</v>
      </c>
      <c r="D149" s="9">
        <v>-0.19</v>
      </c>
      <c r="E149" s="9">
        <v>-152.63</v>
      </c>
      <c r="F149" s="9">
        <v>4.62</v>
      </c>
      <c r="G149" s="9">
        <v>3.2</v>
      </c>
      <c r="H149" s="9">
        <f t="shared" si="4"/>
        <v>1.42</v>
      </c>
      <c r="I149" s="9">
        <v>65.290000000000006</v>
      </c>
      <c r="J149" s="9">
        <v>34.71</v>
      </c>
      <c r="K149" s="9">
        <f t="shared" si="5"/>
        <v>-30.580000000000005</v>
      </c>
      <c r="L149" s="9">
        <v>42.46</v>
      </c>
      <c r="M149" s="9">
        <v>57.54</v>
      </c>
      <c r="N149" s="9">
        <v>41.35</v>
      </c>
      <c r="O149" s="9">
        <v>58.65</v>
      </c>
      <c r="P149" s="9">
        <v>47.84</v>
      </c>
      <c r="Q149" s="9">
        <v>52.16</v>
      </c>
      <c r="R149" s="13">
        <v>44994.389398148145</v>
      </c>
    </row>
    <row r="150" spans="1:18" x14ac:dyDescent="0.25">
      <c r="A150" s="1" t="s">
        <v>158</v>
      </c>
      <c r="B150" s="9">
        <v>11.55</v>
      </c>
      <c r="C150" s="9">
        <v>12.02</v>
      </c>
      <c r="D150" s="9"/>
      <c r="E150" s="9"/>
      <c r="F150" s="9">
        <v>0</v>
      </c>
      <c r="G150" s="9">
        <v>0</v>
      </c>
      <c r="H150" s="9">
        <f t="shared" si="4"/>
        <v>0</v>
      </c>
      <c r="I150" s="9">
        <v>24.1</v>
      </c>
      <c r="J150" s="9">
        <v>75.900000000000006</v>
      </c>
      <c r="K150" s="9">
        <f t="shared" si="5"/>
        <v>51.800000000000004</v>
      </c>
      <c r="L150" s="9">
        <v>22.4</v>
      </c>
      <c r="M150" s="9">
        <v>77.599999999999994</v>
      </c>
      <c r="N150" s="9">
        <v>28.9</v>
      </c>
      <c r="O150" s="9">
        <v>71.099999999999994</v>
      </c>
      <c r="P150" s="9">
        <v>36.299999999999997</v>
      </c>
      <c r="Q150" s="9">
        <v>63.7</v>
      </c>
      <c r="R150" s="13">
        <v>45015.671712962961</v>
      </c>
    </row>
    <row r="151" spans="1:18" x14ac:dyDescent="0.25">
      <c r="A151" s="1" t="s">
        <v>159</v>
      </c>
      <c r="B151" s="9">
        <v>0.05</v>
      </c>
      <c r="C151" s="9">
        <v>-0.1</v>
      </c>
      <c r="D151" s="9">
        <v>-23.83</v>
      </c>
      <c r="E151" s="9">
        <v>0</v>
      </c>
      <c r="F151" s="9">
        <v>4.09</v>
      </c>
      <c r="G151" s="9">
        <v>7.56</v>
      </c>
      <c r="H151" s="9">
        <f t="shared" si="4"/>
        <v>-3.4699999999999998</v>
      </c>
      <c r="I151" s="9">
        <v>51.12</v>
      </c>
      <c r="J151" s="9">
        <v>48.88</v>
      </c>
      <c r="K151" s="9">
        <f t="shared" si="5"/>
        <v>-2.2399999999999949</v>
      </c>
      <c r="L151" s="9">
        <v>35.58</v>
      </c>
      <c r="M151" s="9">
        <v>64.42</v>
      </c>
      <c r="N151" s="9">
        <v>43.27</v>
      </c>
      <c r="O151" s="9">
        <v>56.73</v>
      </c>
      <c r="P151" s="9">
        <v>42.31</v>
      </c>
      <c r="Q151" s="9">
        <v>57.69</v>
      </c>
      <c r="R151" s="13">
        <v>45013.430312500001</v>
      </c>
    </row>
    <row r="152" spans="1:18" x14ac:dyDescent="0.25">
      <c r="A152" s="1" t="s">
        <v>160</v>
      </c>
      <c r="B152" s="9">
        <v>-0.8</v>
      </c>
      <c r="C152" s="9">
        <v>2.7</v>
      </c>
      <c r="D152" s="9">
        <v>12.6</v>
      </c>
      <c r="E152" s="9">
        <v>87</v>
      </c>
      <c r="F152" s="9">
        <v>11.2</v>
      </c>
      <c r="G152" s="9">
        <v>23.9</v>
      </c>
      <c r="H152" s="9">
        <f t="shared" si="4"/>
        <v>-12.7</v>
      </c>
      <c r="I152" s="9">
        <v>48</v>
      </c>
      <c r="J152" s="9">
        <v>52</v>
      </c>
      <c r="K152" s="9">
        <f t="shared" si="5"/>
        <v>4</v>
      </c>
      <c r="L152" s="9">
        <v>27</v>
      </c>
      <c r="M152" s="9">
        <v>73</v>
      </c>
      <c r="N152" s="9">
        <v>42</v>
      </c>
      <c r="O152" s="9">
        <v>58</v>
      </c>
      <c r="P152" s="9">
        <v>37</v>
      </c>
      <c r="Q152" s="9">
        <v>63</v>
      </c>
      <c r="R152" s="13">
        <v>45013.684282407405</v>
      </c>
    </row>
    <row r="153" spans="1:18" x14ac:dyDescent="0.25">
      <c r="A153" s="1" t="s">
        <v>161</v>
      </c>
      <c r="B153" s="9">
        <v>1.9</v>
      </c>
      <c r="C153" s="9">
        <v>-3</v>
      </c>
      <c r="D153" s="9">
        <v>4.4000000000000004</v>
      </c>
      <c r="E153" s="9">
        <v>0</v>
      </c>
      <c r="F153" s="9">
        <v>10.4</v>
      </c>
      <c r="G153" s="9">
        <v>10.9</v>
      </c>
      <c r="H153" s="9">
        <f t="shared" si="4"/>
        <v>-0.5</v>
      </c>
      <c r="I153" s="9">
        <v>62.6</v>
      </c>
      <c r="J153" s="9">
        <v>37.4</v>
      </c>
      <c r="K153" s="9">
        <f t="shared" si="5"/>
        <v>-25.200000000000003</v>
      </c>
      <c r="L153" s="9">
        <v>27.1</v>
      </c>
      <c r="M153" s="9">
        <v>72.900000000000006</v>
      </c>
      <c r="N153" s="9">
        <v>30.8</v>
      </c>
      <c r="O153" s="9">
        <v>69.2</v>
      </c>
      <c r="P153" s="9">
        <v>54.3</v>
      </c>
      <c r="Q153" s="9">
        <v>45.7</v>
      </c>
      <c r="R153" s="13">
        <v>44978.605810185189</v>
      </c>
    </row>
    <row r="154" spans="1:18" x14ac:dyDescent="0.25">
      <c r="A154" s="1" t="s">
        <v>162</v>
      </c>
      <c r="B154" s="9">
        <v>4.5999999999999996</v>
      </c>
      <c r="C154" s="9">
        <v>3.1</v>
      </c>
      <c r="D154" s="9"/>
      <c r="E154" s="9"/>
      <c r="F154" s="9">
        <v>0</v>
      </c>
      <c r="G154" s="9">
        <v>0</v>
      </c>
      <c r="H154" s="9">
        <f t="shared" si="4"/>
        <v>0</v>
      </c>
      <c r="I154" s="9">
        <v>31.2</v>
      </c>
      <c r="J154" s="9">
        <v>68.8</v>
      </c>
      <c r="K154" s="9">
        <f t="shared" si="5"/>
        <v>37.599999999999994</v>
      </c>
      <c r="L154" s="9">
        <v>38.200000000000003</v>
      </c>
      <c r="M154" s="9">
        <v>61.8</v>
      </c>
      <c r="N154" s="9">
        <v>34.200000000000003</v>
      </c>
      <c r="O154" s="9">
        <v>65.8</v>
      </c>
      <c r="P154" s="9">
        <v>38.700000000000003</v>
      </c>
      <c r="Q154" s="9">
        <v>61.3</v>
      </c>
      <c r="R154" s="13">
        <v>45015.400648148148</v>
      </c>
    </row>
    <row r="155" spans="1:18" x14ac:dyDescent="0.25">
      <c r="A155" s="1" t="s">
        <v>163</v>
      </c>
      <c r="B155" s="9">
        <v>-0.68</v>
      </c>
      <c r="C155" s="9">
        <v>8.64</v>
      </c>
      <c r="D155" s="9"/>
      <c r="E155" s="9"/>
      <c r="F155" s="9">
        <v>0</v>
      </c>
      <c r="G155" s="9">
        <v>0</v>
      </c>
      <c r="H155" s="9">
        <f t="shared" si="4"/>
        <v>0</v>
      </c>
      <c r="I155" s="9">
        <v>48.7</v>
      </c>
      <c r="J155" s="9">
        <v>51.3</v>
      </c>
      <c r="K155" s="9">
        <f t="shared" si="5"/>
        <v>2.5999999999999943</v>
      </c>
      <c r="L155" s="9">
        <v>50.3</v>
      </c>
      <c r="M155" s="9">
        <v>49.7</v>
      </c>
      <c r="N155" s="9">
        <v>71.7</v>
      </c>
      <c r="O155" s="9">
        <v>28.3</v>
      </c>
      <c r="P155" s="9">
        <v>50.3</v>
      </c>
      <c r="Q155" s="9">
        <v>49.7</v>
      </c>
      <c r="R155" s="13">
        <v>45014.381874999999</v>
      </c>
    </row>
    <row r="156" spans="1:18" x14ac:dyDescent="0.25">
      <c r="A156" s="1" t="s">
        <v>164</v>
      </c>
      <c r="B156" s="9">
        <v>7.7</v>
      </c>
      <c r="C156" s="9">
        <v>5.2</v>
      </c>
      <c r="D156" s="9">
        <v>0</v>
      </c>
      <c r="E156" s="9">
        <v>0</v>
      </c>
      <c r="F156" s="9">
        <v>0.4</v>
      </c>
      <c r="G156" s="9">
        <v>0.8</v>
      </c>
      <c r="H156" s="9">
        <f t="shared" si="4"/>
        <v>-0.4</v>
      </c>
      <c r="I156" s="9">
        <v>31.1</v>
      </c>
      <c r="J156" s="9">
        <v>68.900000000000006</v>
      </c>
      <c r="K156" s="9">
        <f t="shared" si="5"/>
        <v>37.800000000000004</v>
      </c>
      <c r="L156" s="9">
        <v>23.6</v>
      </c>
      <c r="M156" s="9">
        <v>76.400000000000006</v>
      </c>
      <c r="N156" s="9">
        <v>19.7</v>
      </c>
      <c r="O156" s="9">
        <v>80.3</v>
      </c>
      <c r="P156" s="9">
        <v>25.4</v>
      </c>
      <c r="Q156" s="9">
        <v>74.599999999999994</v>
      </c>
      <c r="R156" s="13">
        <v>44985.350104166668</v>
      </c>
    </row>
    <row r="157" spans="1:18" x14ac:dyDescent="0.25">
      <c r="A157" s="1" t="s">
        <v>165</v>
      </c>
      <c r="B157" s="9">
        <v>0.14000000000000001</v>
      </c>
      <c r="C157" s="9">
        <v>0</v>
      </c>
      <c r="D157" s="9"/>
      <c r="E157" s="9"/>
      <c r="F157" s="9">
        <v>0</v>
      </c>
      <c r="G157" s="9">
        <v>0</v>
      </c>
      <c r="H157" s="9">
        <f t="shared" si="4"/>
        <v>0</v>
      </c>
      <c r="I157" s="9">
        <v>60</v>
      </c>
      <c r="J157" s="9">
        <v>40</v>
      </c>
      <c r="K157" s="9">
        <f t="shared" si="5"/>
        <v>-20</v>
      </c>
      <c r="L157" s="9">
        <v>36</v>
      </c>
      <c r="M157" s="9">
        <v>64</v>
      </c>
      <c r="N157" s="9">
        <v>44</v>
      </c>
      <c r="O157" s="9">
        <v>56</v>
      </c>
      <c r="P157" s="9">
        <v>46</v>
      </c>
      <c r="Q157" s="9">
        <v>54</v>
      </c>
      <c r="R157" s="13">
        <v>44956.397743055553</v>
      </c>
    </row>
    <row r="158" spans="1:18" x14ac:dyDescent="0.25">
      <c r="A158" s="1" t="s">
        <v>166</v>
      </c>
      <c r="B158" s="9">
        <v>15.25</v>
      </c>
      <c r="C158" s="9">
        <v>6.09</v>
      </c>
      <c r="D158" s="9"/>
      <c r="E158" s="9"/>
      <c r="F158" s="9">
        <v>0</v>
      </c>
      <c r="G158" s="9">
        <v>0</v>
      </c>
      <c r="H158" s="9">
        <f t="shared" si="4"/>
        <v>0</v>
      </c>
      <c r="I158" s="9">
        <v>24.3</v>
      </c>
      <c r="J158" s="9">
        <v>75.7</v>
      </c>
      <c r="K158" s="9">
        <f t="shared" si="5"/>
        <v>51.400000000000006</v>
      </c>
      <c r="L158" s="9">
        <v>44.9</v>
      </c>
      <c r="M158" s="9">
        <v>55.1</v>
      </c>
      <c r="N158" s="9">
        <v>54.3</v>
      </c>
      <c r="O158" s="9">
        <v>45.7</v>
      </c>
      <c r="P158" s="9">
        <v>54.3</v>
      </c>
      <c r="Q158" s="9">
        <v>45.7</v>
      </c>
      <c r="R158" s="13">
        <v>44995.508518518516</v>
      </c>
    </row>
    <row r="159" spans="1:18" x14ac:dyDescent="0.25">
      <c r="A159" s="1" t="s">
        <v>167</v>
      </c>
      <c r="B159" s="9">
        <v>15</v>
      </c>
      <c r="C159" s="9">
        <v>15.7</v>
      </c>
      <c r="D159" s="9"/>
      <c r="E159" s="9"/>
      <c r="F159" s="9">
        <v>0</v>
      </c>
      <c r="G159" s="9">
        <v>0</v>
      </c>
      <c r="H159" s="9">
        <f t="shared" si="4"/>
        <v>0</v>
      </c>
      <c r="I159" s="9">
        <v>27.27</v>
      </c>
      <c r="J159" s="9">
        <v>72.73</v>
      </c>
      <c r="K159" s="9">
        <f t="shared" si="5"/>
        <v>45.460000000000008</v>
      </c>
      <c r="L159" s="9">
        <v>27.27</v>
      </c>
      <c r="M159" s="9">
        <v>72.73</v>
      </c>
      <c r="N159" s="9">
        <v>42.86</v>
      </c>
      <c r="O159" s="9">
        <v>57.14</v>
      </c>
      <c r="P159" s="9">
        <v>61.84</v>
      </c>
      <c r="Q159" s="9">
        <v>38.159999999999997</v>
      </c>
      <c r="R159" s="13">
        <v>44986.456493055557</v>
      </c>
    </row>
    <row r="160" spans="1:18" x14ac:dyDescent="0.25">
      <c r="A160" s="1" t="s">
        <v>168</v>
      </c>
      <c r="B160" s="9">
        <v>6.1</v>
      </c>
      <c r="C160" s="9">
        <v>5.75</v>
      </c>
      <c r="D160" s="9"/>
      <c r="E160" s="9"/>
      <c r="F160" s="9">
        <v>0</v>
      </c>
      <c r="G160" s="9">
        <v>0</v>
      </c>
      <c r="H160" s="9">
        <f t="shared" si="4"/>
        <v>0</v>
      </c>
      <c r="I160" s="9">
        <v>8</v>
      </c>
      <c r="J160" s="9">
        <v>92</v>
      </c>
      <c r="K160" s="9">
        <f t="shared" si="5"/>
        <v>84</v>
      </c>
      <c r="L160" s="9">
        <v>41</v>
      </c>
      <c r="M160" s="9">
        <v>59</v>
      </c>
      <c r="N160" s="9">
        <v>33</v>
      </c>
      <c r="O160" s="9">
        <v>67</v>
      </c>
      <c r="P160" s="9">
        <v>33</v>
      </c>
      <c r="Q160" s="9">
        <v>67</v>
      </c>
      <c r="R160" s="13">
        <v>45008.492106481484</v>
      </c>
    </row>
    <row r="161" spans="1:18" x14ac:dyDescent="0.25">
      <c r="A161" s="1" t="s">
        <v>169</v>
      </c>
      <c r="B161" s="9">
        <v>9.4</v>
      </c>
      <c r="C161" s="9">
        <v>5.6</v>
      </c>
      <c r="D161" s="9"/>
      <c r="E161" s="9"/>
      <c r="F161" s="9">
        <v>0</v>
      </c>
      <c r="G161" s="9">
        <v>0</v>
      </c>
      <c r="H161" s="9">
        <f t="shared" si="4"/>
        <v>0</v>
      </c>
      <c r="I161" s="9">
        <v>19.7</v>
      </c>
      <c r="J161" s="9">
        <v>80.3</v>
      </c>
      <c r="K161" s="9">
        <f t="shared" si="5"/>
        <v>60.599999999999994</v>
      </c>
      <c r="L161" s="9">
        <v>17.600000000000001</v>
      </c>
      <c r="M161" s="9">
        <v>82.4</v>
      </c>
      <c r="N161" s="9">
        <v>25.2</v>
      </c>
      <c r="O161" s="9">
        <v>74.8</v>
      </c>
      <c r="P161" s="9">
        <v>29.8</v>
      </c>
      <c r="Q161" s="9">
        <v>70.2</v>
      </c>
      <c r="R161" s="13">
        <v>45000.716041666667</v>
      </c>
    </row>
    <row r="162" spans="1:18" x14ac:dyDescent="0.25">
      <c r="A162" s="1" t="s">
        <v>170</v>
      </c>
      <c r="B162" s="9">
        <v>5.3</v>
      </c>
      <c r="C162" s="9">
        <v>12.3</v>
      </c>
      <c r="D162" s="9"/>
      <c r="E162" s="9"/>
      <c r="F162" s="9">
        <v>0</v>
      </c>
      <c r="G162" s="9">
        <v>1.1000000000000001</v>
      </c>
      <c r="H162" s="9">
        <f t="shared" si="4"/>
        <v>-1.1000000000000001</v>
      </c>
      <c r="I162" s="9">
        <v>35.4</v>
      </c>
      <c r="J162" s="9">
        <v>64.599999999999994</v>
      </c>
      <c r="K162" s="9">
        <f t="shared" si="5"/>
        <v>29.199999999999996</v>
      </c>
      <c r="L162" s="9">
        <v>38</v>
      </c>
      <c r="M162" s="9">
        <v>62</v>
      </c>
      <c r="N162" s="9">
        <v>41.2</v>
      </c>
      <c r="O162" s="9">
        <v>58.8</v>
      </c>
      <c r="P162" s="9">
        <v>48.1</v>
      </c>
      <c r="Q162" s="9">
        <v>51.9</v>
      </c>
      <c r="R162" s="13">
        <v>45005.744050925925</v>
      </c>
    </row>
    <row r="163" spans="1:18" x14ac:dyDescent="0.25">
      <c r="A163" s="1" t="s">
        <v>1222</v>
      </c>
      <c r="B163" s="9">
        <v>6.51</v>
      </c>
      <c r="C163" s="9">
        <v>3.95</v>
      </c>
      <c r="D163" s="9"/>
      <c r="E163" s="9"/>
      <c r="F163" s="9">
        <v>0</v>
      </c>
      <c r="G163" s="9">
        <v>0</v>
      </c>
      <c r="H163" s="9">
        <f t="shared" si="4"/>
        <v>0</v>
      </c>
      <c r="I163" s="9">
        <v>75</v>
      </c>
      <c r="J163" s="9">
        <v>25</v>
      </c>
      <c r="K163" s="9">
        <f t="shared" si="5"/>
        <v>-50</v>
      </c>
      <c r="L163" s="9">
        <v>26</v>
      </c>
      <c r="M163" s="9">
        <v>74</v>
      </c>
      <c r="N163" s="9">
        <v>28</v>
      </c>
      <c r="O163" s="9">
        <v>72</v>
      </c>
      <c r="P163" s="9">
        <v>42</v>
      </c>
      <c r="Q163" s="9">
        <v>58</v>
      </c>
      <c r="R163" s="13">
        <v>44986.471932870372</v>
      </c>
    </row>
    <row r="164" spans="1:18" x14ac:dyDescent="0.25">
      <c r="A164" s="1" t="s">
        <v>171</v>
      </c>
      <c r="B164" s="9">
        <v>2.46</v>
      </c>
      <c r="C164" s="9">
        <v>3.13</v>
      </c>
      <c r="D164" s="9">
        <v>3.28</v>
      </c>
      <c r="E164" s="9">
        <v>3.28</v>
      </c>
      <c r="F164" s="9">
        <v>0.23</v>
      </c>
      <c r="G164" s="9">
        <v>0.3</v>
      </c>
      <c r="H164" s="9">
        <f t="shared" si="4"/>
        <v>-6.9999999999999979E-2</v>
      </c>
      <c r="I164" s="9">
        <v>71.27</v>
      </c>
      <c r="J164" s="9">
        <v>28.73</v>
      </c>
      <c r="K164" s="9">
        <f t="shared" si="5"/>
        <v>-42.539999999999992</v>
      </c>
      <c r="L164" s="9">
        <v>41.58</v>
      </c>
      <c r="M164" s="9">
        <v>58.42</v>
      </c>
      <c r="N164" s="9">
        <v>48.44</v>
      </c>
      <c r="O164" s="9">
        <v>51.56</v>
      </c>
      <c r="P164" s="9">
        <v>66.31</v>
      </c>
      <c r="Q164" s="9">
        <v>33.69</v>
      </c>
      <c r="R164" s="13">
        <v>44880.496018518519</v>
      </c>
    </row>
    <row r="165" spans="1:18" x14ac:dyDescent="0.25">
      <c r="A165" s="1" t="s">
        <v>172</v>
      </c>
      <c r="B165" s="9">
        <v>8.0139999999999993</v>
      </c>
      <c r="C165" s="9">
        <v>3.88</v>
      </c>
      <c r="D165" s="9"/>
      <c r="E165" s="9"/>
      <c r="F165" s="9">
        <v>0</v>
      </c>
      <c r="G165" s="9">
        <v>0</v>
      </c>
      <c r="H165" s="9">
        <f t="shared" si="4"/>
        <v>0</v>
      </c>
      <c r="I165" s="9">
        <v>43</v>
      </c>
      <c r="J165" s="9">
        <v>57</v>
      </c>
      <c r="K165" s="9">
        <f t="shared" si="5"/>
        <v>14</v>
      </c>
      <c r="L165" s="9">
        <v>44</v>
      </c>
      <c r="M165" s="9">
        <v>56</v>
      </c>
      <c r="N165" s="9">
        <v>47</v>
      </c>
      <c r="O165" s="9">
        <v>53</v>
      </c>
      <c r="P165" s="9">
        <v>50</v>
      </c>
      <c r="Q165" s="9">
        <v>50</v>
      </c>
      <c r="R165" s="13">
        <v>45016.629976851851</v>
      </c>
    </row>
    <row r="166" spans="1:18" x14ac:dyDescent="0.25">
      <c r="A166" s="1" t="s">
        <v>173</v>
      </c>
      <c r="B166" s="9">
        <v>0.47</v>
      </c>
      <c r="C166" s="9">
        <v>2.54</v>
      </c>
      <c r="D166" s="9"/>
      <c r="E166" s="9"/>
      <c r="F166" s="9">
        <v>0</v>
      </c>
      <c r="G166" s="9">
        <v>0</v>
      </c>
      <c r="H166" s="9">
        <f t="shared" si="4"/>
        <v>0</v>
      </c>
      <c r="I166" s="9">
        <v>32.1</v>
      </c>
      <c r="J166" s="9">
        <v>67.900000000000006</v>
      </c>
      <c r="K166" s="9">
        <f t="shared" si="5"/>
        <v>35.800000000000004</v>
      </c>
      <c r="L166" s="9">
        <v>49.6</v>
      </c>
      <c r="M166" s="9">
        <v>50.4</v>
      </c>
      <c r="N166" s="9">
        <v>50.4</v>
      </c>
      <c r="O166" s="9">
        <v>49.6</v>
      </c>
      <c r="P166" s="9">
        <v>39.200000000000003</v>
      </c>
      <c r="Q166" s="9">
        <v>60.8</v>
      </c>
      <c r="R166" s="13">
        <v>44903.568715277775</v>
      </c>
    </row>
    <row r="167" spans="1:18" x14ac:dyDescent="0.25">
      <c r="A167" s="1" t="s">
        <v>174</v>
      </c>
      <c r="B167" s="9">
        <v>0.33</v>
      </c>
      <c r="C167" s="9">
        <v>2.82</v>
      </c>
      <c r="D167" s="9">
        <v>0</v>
      </c>
      <c r="E167" s="9">
        <v>0</v>
      </c>
      <c r="F167" s="9">
        <v>1</v>
      </c>
      <c r="G167" s="9">
        <v>1</v>
      </c>
      <c r="H167" s="9">
        <f t="shared" si="4"/>
        <v>0</v>
      </c>
      <c r="I167" s="9">
        <v>58.56</v>
      </c>
      <c r="J167" s="9">
        <v>41.44</v>
      </c>
      <c r="K167" s="9">
        <f t="shared" si="5"/>
        <v>-17.120000000000005</v>
      </c>
      <c r="L167" s="9">
        <v>63.06</v>
      </c>
      <c r="M167" s="9">
        <v>36.94</v>
      </c>
      <c r="N167" s="9">
        <v>52.68</v>
      </c>
      <c r="O167" s="9">
        <v>47.32</v>
      </c>
      <c r="P167" s="9">
        <v>55.36</v>
      </c>
      <c r="Q167" s="9">
        <v>44.64</v>
      </c>
      <c r="R167" s="13">
        <v>44993.38784722222</v>
      </c>
    </row>
    <row r="168" spans="1:18" x14ac:dyDescent="0.25">
      <c r="A168" s="1" t="s">
        <v>175</v>
      </c>
      <c r="B168" s="9">
        <v>-10.7</v>
      </c>
      <c r="C168" s="9">
        <v>-23.3</v>
      </c>
      <c r="D168" s="9"/>
      <c r="E168" s="9"/>
      <c r="F168" s="9">
        <v>0</v>
      </c>
      <c r="G168" s="9">
        <v>0</v>
      </c>
      <c r="H168" s="9">
        <f t="shared" si="4"/>
        <v>0</v>
      </c>
      <c r="I168" s="9">
        <v>71.2</v>
      </c>
      <c r="J168" s="9">
        <v>28.8</v>
      </c>
      <c r="K168" s="9">
        <f t="shared" si="5"/>
        <v>-42.400000000000006</v>
      </c>
      <c r="L168" s="9">
        <v>42.8</v>
      </c>
      <c r="M168" s="9">
        <v>57.2</v>
      </c>
      <c r="N168" s="9">
        <v>40.1</v>
      </c>
      <c r="O168" s="9">
        <v>59.9</v>
      </c>
      <c r="P168" s="9">
        <v>38.1</v>
      </c>
      <c r="Q168" s="9">
        <v>61.9</v>
      </c>
      <c r="R168" s="13">
        <v>45000.511550925927</v>
      </c>
    </row>
    <row r="169" spans="1:18" x14ac:dyDescent="0.25">
      <c r="A169" s="1" t="s">
        <v>176</v>
      </c>
      <c r="B169" s="9">
        <v>0.6</v>
      </c>
      <c r="C169" s="9">
        <v>-0.4</v>
      </c>
      <c r="D169" s="9"/>
      <c r="E169" s="9"/>
      <c r="F169" s="9">
        <v>0</v>
      </c>
      <c r="G169" s="9">
        <v>0</v>
      </c>
      <c r="H169" s="9">
        <f t="shared" si="4"/>
        <v>0</v>
      </c>
      <c r="I169" s="9">
        <v>30</v>
      </c>
      <c r="J169" s="9">
        <v>70</v>
      </c>
      <c r="K169" s="9">
        <f t="shared" si="5"/>
        <v>40</v>
      </c>
      <c r="L169" s="9">
        <v>31</v>
      </c>
      <c r="M169" s="9">
        <v>69</v>
      </c>
      <c r="N169" s="9">
        <v>29</v>
      </c>
      <c r="O169" s="9">
        <v>71</v>
      </c>
      <c r="P169" s="9">
        <v>31</v>
      </c>
      <c r="Q169" s="9">
        <v>69</v>
      </c>
      <c r="R169" s="13">
        <v>44711.664571759262</v>
      </c>
    </row>
    <row r="170" spans="1:18" x14ac:dyDescent="0.25">
      <c r="A170" s="1" t="s">
        <v>177</v>
      </c>
      <c r="B170" s="9">
        <v>9.0299999999999994</v>
      </c>
      <c r="C170" s="9">
        <v>8.58</v>
      </c>
      <c r="D170" s="9"/>
      <c r="E170" s="9"/>
      <c r="F170" s="9">
        <v>0</v>
      </c>
      <c r="G170" s="9">
        <v>0</v>
      </c>
      <c r="H170" s="9">
        <f t="shared" si="4"/>
        <v>0</v>
      </c>
      <c r="I170" s="9">
        <v>21.8</v>
      </c>
      <c r="J170" s="9">
        <v>78.2</v>
      </c>
      <c r="K170" s="9">
        <f t="shared" si="5"/>
        <v>56.400000000000006</v>
      </c>
      <c r="L170" s="9">
        <v>22.6</v>
      </c>
      <c r="M170" s="9">
        <v>77.400000000000006</v>
      </c>
      <c r="N170" s="9">
        <v>36.6</v>
      </c>
      <c r="O170" s="9">
        <v>63.4</v>
      </c>
      <c r="P170" s="9">
        <v>32.200000000000003</v>
      </c>
      <c r="Q170" s="9">
        <v>67.8</v>
      </c>
      <c r="R170" s="13">
        <v>44979.780925925923</v>
      </c>
    </row>
    <row r="171" spans="1:18" x14ac:dyDescent="0.25">
      <c r="A171" s="1" t="s">
        <v>178</v>
      </c>
      <c r="B171" s="9">
        <v>-7.76</v>
      </c>
      <c r="C171" s="9">
        <v>-10.44</v>
      </c>
      <c r="D171" s="9"/>
      <c r="E171" s="9"/>
      <c r="F171" s="9">
        <v>0</v>
      </c>
      <c r="G171" s="9">
        <v>0</v>
      </c>
      <c r="H171" s="9">
        <f t="shared" si="4"/>
        <v>0</v>
      </c>
      <c r="I171" s="9">
        <v>75.400000000000006</v>
      </c>
      <c r="J171" s="9">
        <v>24.6</v>
      </c>
      <c r="K171" s="9">
        <f t="shared" si="5"/>
        <v>-50.800000000000004</v>
      </c>
      <c r="L171" s="9">
        <v>65.709999999999994</v>
      </c>
      <c r="M171" s="9">
        <v>34.29</v>
      </c>
      <c r="N171" s="9">
        <v>43.93</v>
      </c>
      <c r="O171" s="9">
        <v>56.07</v>
      </c>
      <c r="P171" s="9">
        <v>54.64</v>
      </c>
      <c r="Q171" s="9">
        <v>45.36</v>
      </c>
      <c r="R171" s="13">
        <v>45014.630277777775</v>
      </c>
    </row>
    <row r="172" spans="1:18" x14ac:dyDescent="0.25">
      <c r="A172" s="1" t="s">
        <v>179</v>
      </c>
      <c r="B172" s="9">
        <v>19.5</v>
      </c>
      <c r="C172" s="9">
        <v>19.3</v>
      </c>
      <c r="D172" s="9">
        <v>-42.7</v>
      </c>
      <c r="E172" s="9">
        <v>-50</v>
      </c>
      <c r="F172" s="9">
        <v>1.4</v>
      </c>
      <c r="G172" s="9">
        <v>2.5</v>
      </c>
      <c r="H172" s="9">
        <f t="shared" si="4"/>
        <v>-1.1000000000000001</v>
      </c>
      <c r="I172" s="9">
        <v>22.2</v>
      </c>
      <c r="J172" s="9">
        <v>77.8</v>
      </c>
      <c r="K172" s="9">
        <f t="shared" si="5"/>
        <v>55.599999999999994</v>
      </c>
      <c r="L172" s="9">
        <v>27.8</v>
      </c>
      <c r="M172" s="9">
        <v>72.2</v>
      </c>
      <c r="N172" s="9">
        <v>24.7</v>
      </c>
      <c r="O172" s="9">
        <v>75.3</v>
      </c>
      <c r="P172" s="9">
        <v>52.8</v>
      </c>
      <c r="Q172" s="9">
        <v>47.2</v>
      </c>
      <c r="R172" s="13">
        <v>45007.461469907408</v>
      </c>
    </row>
    <row r="173" spans="1:18" x14ac:dyDescent="0.25">
      <c r="A173" s="1" t="s">
        <v>180</v>
      </c>
      <c r="B173" s="9">
        <v>8.8000000000000007</v>
      </c>
      <c r="C173" s="9">
        <v>-5</v>
      </c>
      <c r="D173" s="9"/>
      <c r="E173" s="9"/>
      <c r="F173" s="9">
        <v>0</v>
      </c>
      <c r="G173" s="9">
        <v>0</v>
      </c>
      <c r="H173" s="9">
        <f t="shared" si="4"/>
        <v>0</v>
      </c>
      <c r="I173" s="9">
        <v>58</v>
      </c>
      <c r="J173" s="9">
        <v>42</v>
      </c>
      <c r="K173" s="9">
        <f t="shared" si="5"/>
        <v>-16</v>
      </c>
      <c r="L173" s="9">
        <v>40</v>
      </c>
      <c r="M173" s="9">
        <v>60</v>
      </c>
      <c r="N173" s="9">
        <v>36</v>
      </c>
      <c r="O173" s="9">
        <v>64</v>
      </c>
      <c r="P173" s="9">
        <v>54</v>
      </c>
      <c r="Q173" s="9">
        <v>46</v>
      </c>
      <c r="R173" s="13">
        <v>45007.653344907405</v>
      </c>
    </row>
    <row r="174" spans="1:18" x14ac:dyDescent="0.25">
      <c r="A174" s="1" t="s">
        <v>181</v>
      </c>
      <c r="B174" s="9">
        <v>0.3</v>
      </c>
      <c r="C174" s="9">
        <v>-5.6</v>
      </c>
      <c r="D174" s="9">
        <v>0</v>
      </c>
      <c r="E174" s="9">
        <v>0</v>
      </c>
      <c r="F174" s="9">
        <v>1.04</v>
      </c>
      <c r="G174" s="9">
        <v>1.1599999999999999</v>
      </c>
      <c r="H174" s="9">
        <f t="shared" si="4"/>
        <v>-0.11999999999999988</v>
      </c>
      <c r="I174" s="9">
        <v>30</v>
      </c>
      <c r="J174" s="9">
        <v>70</v>
      </c>
      <c r="K174" s="9">
        <f t="shared" si="5"/>
        <v>40</v>
      </c>
      <c r="L174" s="9">
        <v>31</v>
      </c>
      <c r="M174" s="9">
        <v>69</v>
      </c>
      <c r="N174" s="9">
        <v>23</v>
      </c>
      <c r="O174" s="9">
        <v>77</v>
      </c>
      <c r="P174" s="9">
        <v>30</v>
      </c>
      <c r="Q174" s="9">
        <v>70</v>
      </c>
      <c r="R174" s="13">
        <v>45000.385081018518</v>
      </c>
    </row>
    <row r="175" spans="1:18" x14ac:dyDescent="0.25">
      <c r="A175" s="1" t="s">
        <v>182</v>
      </c>
      <c r="B175" s="9">
        <v>14.13</v>
      </c>
      <c r="C175" s="9">
        <v>17.079999999999998</v>
      </c>
      <c r="D175" s="9"/>
      <c r="E175" s="9"/>
      <c r="F175" s="9">
        <v>0</v>
      </c>
      <c r="G175" s="9">
        <v>0</v>
      </c>
      <c r="H175" s="9">
        <f t="shared" si="4"/>
        <v>0</v>
      </c>
      <c r="I175" s="9">
        <v>33.729999999999997</v>
      </c>
      <c r="J175" s="9">
        <v>66.27</v>
      </c>
      <c r="K175" s="9">
        <f t="shared" si="5"/>
        <v>32.54</v>
      </c>
      <c r="L175" s="9">
        <v>31.33</v>
      </c>
      <c r="M175" s="9">
        <v>68.67</v>
      </c>
      <c r="N175" s="9">
        <v>42.68</v>
      </c>
      <c r="O175" s="9">
        <v>57.32</v>
      </c>
      <c r="P175" s="9">
        <v>50.6</v>
      </c>
      <c r="Q175" s="9">
        <v>49.4</v>
      </c>
      <c r="R175" s="13">
        <v>45008.463125000002</v>
      </c>
    </row>
    <row r="176" spans="1:18" x14ac:dyDescent="0.25">
      <c r="A176" s="1" t="s">
        <v>183</v>
      </c>
      <c r="B176" s="9">
        <v>5.81</v>
      </c>
      <c r="C176" s="9">
        <v>0</v>
      </c>
      <c r="D176" s="9"/>
      <c r="E176" s="9"/>
      <c r="F176" s="9">
        <v>0</v>
      </c>
      <c r="G176" s="9">
        <v>0</v>
      </c>
      <c r="H176" s="9">
        <f t="shared" si="4"/>
        <v>0</v>
      </c>
      <c r="I176" s="9">
        <v>29</v>
      </c>
      <c r="J176" s="9">
        <v>71</v>
      </c>
      <c r="K176" s="9">
        <f t="shared" si="5"/>
        <v>42</v>
      </c>
      <c r="L176" s="9">
        <v>19</v>
      </c>
      <c r="M176" s="9">
        <v>81</v>
      </c>
      <c r="N176" s="9">
        <v>21</v>
      </c>
      <c r="O176" s="9">
        <v>79</v>
      </c>
      <c r="P176" s="9">
        <v>32</v>
      </c>
      <c r="Q176" s="9">
        <v>68</v>
      </c>
      <c r="R176" s="13">
        <v>44916.372291666667</v>
      </c>
    </row>
    <row r="177" spans="1:18" x14ac:dyDescent="0.25">
      <c r="A177" s="1" t="s">
        <v>184</v>
      </c>
      <c r="B177" s="9">
        <v>4.9400000000000004</v>
      </c>
      <c r="C177" s="9">
        <v>0</v>
      </c>
      <c r="D177" s="9"/>
      <c r="E177" s="9"/>
      <c r="F177" s="9">
        <v>0</v>
      </c>
      <c r="G177" s="9">
        <v>0</v>
      </c>
      <c r="H177" s="9">
        <f t="shared" si="4"/>
        <v>0</v>
      </c>
      <c r="I177" s="9">
        <v>23.9</v>
      </c>
      <c r="J177" s="9">
        <v>76.099999999999994</v>
      </c>
      <c r="K177" s="9">
        <f t="shared" si="5"/>
        <v>52.199999999999996</v>
      </c>
      <c r="L177" s="9">
        <v>49.5</v>
      </c>
      <c r="M177" s="9">
        <v>50.5</v>
      </c>
      <c r="N177" s="9">
        <v>34.700000000000003</v>
      </c>
      <c r="O177" s="9">
        <v>65.3</v>
      </c>
      <c r="P177" s="9">
        <v>40.1</v>
      </c>
      <c r="Q177" s="9">
        <v>59.9</v>
      </c>
      <c r="R177" s="13">
        <v>45016.3356712963</v>
      </c>
    </row>
    <row r="178" spans="1:18" x14ac:dyDescent="0.25">
      <c r="A178" s="1" t="s">
        <v>185</v>
      </c>
      <c r="B178" s="9">
        <v>1</v>
      </c>
      <c r="C178" s="9">
        <v>-11</v>
      </c>
      <c r="D178" s="9"/>
      <c r="E178" s="9"/>
      <c r="F178" s="9">
        <v>0</v>
      </c>
      <c r="G178" s="9">
        <v>0</v>
      </c>
      <c r="H178" s="9">
        <f t="shared" si="4"/>
        <v>0</v>
      </c>
      <c r="I178" s="9">
        <v>39</v>
      </c>
      <c r="J178" s="9">
        <v>61</v>
      </c>
      <c r="K178" s="9">
        <f t="shared" si="5"/>
        <v>22</v>
      </c>
      <c r="L178" s="9">
        <v>61</v>
      </c>
      <c r="M178" s="9">
        <v>39</v>
      </c>
      <c r="N178" s="9">
        <v>47</v>
      </c>
      <c r="O178" s="9">
        <v>53</v>
      </c>
      <c r="P178" s="9">
        <v>42</v>
      </c>
      <c r="Q178" s="9">
        <v>58</v>
      </c>
      <c r="R178" s="13">
        <v>45014.641597222224</v>
      </c>
    </row>
    <row r="179" spans="1:18" x14ac:dyDescent="0.25">
      <c r="A179" s="1" t="s">
        <v>186</v>
      </c>
      <c r="B179" s="9">
        <v>2</v>
      </c>
      <c r="C179" s="9">
        <v>0</v>
      </c>
      <c r="D179" s="9"/>
      <c r="E179" s="9"/>
      <c r="F179" s="9">
        <v>0</v>
      </c>
      <c r="G179" s="9">
        <v>0</v>
      </c>
      <c r="H179" s="9">
        <f t="shared" si="4"/>
        <v>0</v>
      </c>
      <c r="I179" s="9">
        <v>60</v>
      </c>
      <c r="J179" s="9">
        <v>40</v>
      </c>
      <c r="K179" s="9">
        <f t="shared" si="5"/>
        <v>-20</v>
      </c>
      <c r="L179" s="9">
        <v>45</v>
      </c>
      <c r="M179" s="9">
        <v>55</v>
      </c>
      <c r="N179" s="9">
        <v>54</v>
      </c>
      <c r="O179" s="9">
        <v>46</v>
      </c>
      <c r="P179" s="9">
        <v>52</v>
      </c>
      <c r="Q179" s="9">
        <v>48</v>
      </c>
      <c r="R179" s="13">
        <v>45005.361967592595</v>
      </c>
    </row>
    <row r="180" spans="1:18" x14ac:dyDescent="0.25">
      <c r="A180" s="1" t="s">
        <v>187</v>
      </c>
      <c r="B180" s="9">
        <v>9.8000000000000007</v>
      </c>
      <c r="C180" s="9">
        <v>11.7</v>
      </c>
      <c r="D180" s="9"/>
      <c r="E180" s="9"/>
      <c r="F180" s="9">
        <v>0</v>
      </c>
      <c r="G180" s="9">
        <v>0</v>
      </c>
      <c r="H180" s="9">
        <f t="shared" si="4"/>
        <v>0</v>
      </c>
      <c r="I180" s="9">
        <v>26.4</v>
      </c>
      <c r="J180" s="9">
        <v>73.599999999999994</v>
      </c>
      <c r="K180" s="9">
        <f t="shared" si="5"/>
        <v>47.199999999999996</v>
      </c>
      <c r="L180" s="9">
        <v>17.899999999999999</v>
      </c>
      <c r="M180" s="9">
        <v>82.1</v>
      </c>
      <c r="N180" s="9">
        <v>19.2</v>
      </c>
      <c r="O180" s="9">
        <v>80.8</v>
      </c>
      <c r="P180" s="9">
        <v>32.4</v>
      </c>
      <c r="Q180" s="9">
        <v>67.599999999999994</v>
      </c>
      <c r="R180" s="13">
        <v>45012.412870370368</v>
      </c>
    </row>
    <row r="181" spans="1:18" x14ac:dyDescent="0.25">
      <c r="A181" s="1" t="s">
        <v>188</v>
      </c>
      <c r="B181" s="9">
        <v>1.38</v>
      </c>
      <c r="C181" s="9">
        <v>5.8</v>
      </c>
      <c r="D181" s="9"/>
      <c r="E181" s="9"/>
      <c r="F181" s="9">
        <v>0</v>
      </c>
      <c r="G181" s="9">
        <v>0</v>
      </c>
      <c r="H181" s="9">
        <f t="shared" si="4"/>
        <v>0</v>
      </c>
      <c r="I181" s="9">
        <v>35.200000000000003</v>
      </c>
      <c r="J181" s="9">
        <v>64.8</v>
      </c>
      <c r="K181" s="9">
        <f t="shared" si="5"/>
        <v>29.599999999999994</v>
      </c>
      <c r="L181" s="9">
        <v>60.8</v>
      </c>
      <c r="M181" s="9">
        <v>39.200000000000003</v>
      </c>
      <c r="N181" s="9">
        <v>66.400000000000006</v>
      </c>
      <c r="O181" s="9">
        <v>33.6</v>
      </c>
      <c r="P181" s="9">
        <v>50.4</v>
      </c>
      <c r="Q181" s="9">
        <v>49.6</v>
      </c>
      <c r="R181" s="13">
        <v>44902.670115740744</v>
      </c>
    </row>
    <row r="182" spans="1:18" x14ac:dyDescent="0.25">
      <c r="A182" s="1" t="s">
        <v>189</v>
      </c>
      <c r="B182" s="9">
        <v>-0.59</v>
      </c>
      <c r="C182" s="9">
        <v>0</v>
      </c>
      <c r="D182" s="9"/>
      <c r="E182" s="9"/>
      <c r="F182" s="9">
        <v>0</v>
      </c>
      <c r="G182" s="9">
        <v>0</v>
      </c>
      <c r="H182" s="9">
        <f t="shared" si="4"/>
        <v>0</v>
      </c>
      <c r="I182" s="9">
        <v>42.96</v>
      </c>
      <c r="J182" s="9">
        <v>57.04</v>
      </c>
      <c r="K182" s="9">
        <f t="shared" si="5"/>
        <v>14.079999999999998</v>
      </c>
      <c r="L182" s="9">
        <v>35</v>
      </c>
      <c r="M182" s="9">
        <v>65</v>
      </c>
      <c r="N182" s="9">
        <v>44.17</v>
      </c>
      <c r="O182" s="9">
        <v>55.83</v>
      </c>
      <c r="P182" s="9">
        <v>36.42</v>
      </c>
      <c r="Q182" s="9">
        <v>63.58</v>
      </c>
      <c r="R182" s="13">
        <v>45001.484594907408</v>
      </c>
    </row>
    <row r="183" spans="1:18" x14ac:dyDescent="0.25">
      <c r="A183" s="1" t="s">
        <v>190</v>
      </c>
      <c r="B183" s="9">
        <v>2.2000000000000002</v>
      </c>
      <c r="C183" s="9">
        <v>0</v>
      </c>
      <c r="D183" s="9"/>
      <c r="E183" s="9"/>
      <c r="F183" s="9">
        <v>0</v>
      </c>
      <c r="G183" s="9">
        <v>1.3</v>
      </c>
      <c r="H183" s="9">
        <f t="shared" si="4"/>
        <v>-1.3</v>
      </c>
      <c r="I183" s="9">
        <v>37</v>
      </c>
      <c r="J183" s="9">
        <v>63</v>
      </c>
      <c r="K183" s="9">
        <f t="shared" si="5"/>
        <v>26</v>
      </c>
      <c r="L183" s="9">
        <v>42</v>
      </c>
      <c r="M183" s="9">
        <v>58</v>
      </c>
      <c r="N183" s="9">
        <v>38</v>
      </c>
      <c r="O183" s="9">
        <v>62</v>
      </c>
      <c r="P183" s="9">
        <v>40</v>
      </c>
      <c r="Q183" s="9">
        <v>60</v>
      </c>
      <c r="R183" s="13">
        <v>45015.910081018519</v>
      </c>
    </row>
    <row r="184" spans="1:18" x14ac:dyDescent="0.25">
      <c r="A184" s="1" t="s">
        <v>191</v>
      </c>
      <c r="B184" s="9">
        <v>0.6</v>
      </c>
      <c r="C184" s="9">
        <v>-1.5</v>
      </c>
      <c r="D184" s="9">
        <v>-63.1</v>
      </c>
      <c r="E184" s="9">
        <v>-102.6</v>
      </c>
      <c r="F184" s="9">
        <v>1.3</v>
      </c>
      <c r="G184" s="9">
        <v>1.9</v>
      </c>
      <c r="H184" s="9">
        <f t="shared" si="4"/>
        <v>-0.59999999999999987</v>
      </c>
      <c r="I184" s="9">
        <v>44</v>
      </c>
      <c r="J184" s="9">
        <v>56</v>
      </c>
      <c r="K184" s="9">
        <f t="shared" si="5"/>
        <v>12</v>
      </c>
      <c r="L184" s="9">
        <v>35</v>
      </c>
      <c r="M184" s="9">
        <v>65</v>
      </c>
      <c r="N184" s="9">
        <v>38</v>
      </c>
      <c r="O184" s="9">
        <v>62</v>
      </c>
      <c r="P184" s="9">
        <v>39</v>
      </c>
      <c r="Q184" s="9">
        <v>61</v>
      </c>
      <c r="R184" s="13">
        <v>45041.43378472222</v>
      </c>
    </row>
    <row r="185" spans="1:18" x14ac:dyDescent="0.25">
      <c r="A185" s="1" t="s">
        <v>192</v>
      </c>
      <c r="B185" s="9">
        <v>7.9</v>
      </c>
      <c r="C185" s="9">
        <v>14.4</v>
      </c>
      <c r="D185" s="9"/>
      <c r="E185" s="9"/>
      <c r="F185" s="9">
        <v>0</v>
      </c>
      <c r="G185" s="9">
        <v>0</v>
      </c>
      <c r="H185" s="9">
        <f t="shared" si="4"/>
        <v>0</v>
      </c>
      <c r="I185" s="9">
        <v>15.9</v>
      </c>
      <c r="J185" s="9">
        <v>84.1</v>
      </c>
      <c r="K185" s="9">
        <f t="shared" si="5"/>
        <v>68.199999999999989</v>
      </c>
      <c r="L185" s="9">
        <v>20.100000000000001</v>
      </c>
      <c r="M185" s="9">
        <v>79.900000000000006</v>
      </c>
      <c r="N185" s="9">
        <v>24.2</v>
      </c>
      <c r="O185" s="9">
        <v>75.8</v>
      </c>
      <c r="P185" s="9">
        <v>26</v>
      </c>
      <c r="Q185" s="9">
        <v>74</v>
      </c>
      <c r="R185" s="13">
        <v>44965.483194444445</v>
      </c>
    </row>
    <row r="186" spans="1:18" x14ac:dyDescent="0.25">
      <c r="A186" s="1" t="s">
        <v>193</v>
      </c>
      <c r="B186" s="9">
        <v>3.4</v>
      </c>
      <c r="C186" s="9">
        <v>2.1</v>
      </c>
      <c r="D186" s="9"/>
      <c r="E186" s="9"/>
      <c r="F186" s="9">
        <v>0</v>
      </c>
      <c r="G186" s="9">
        <v>0</v>
      </c>
      <c r="H186" s="9">
        <f t="shared" si="4"/>
        <v>0</v>
      </c>
      <c r="I186" s="9">
        <v>49</v>
      </c>
      <c r="J186" s="9">
        <v>51</v>
      </c>
      <c r="K186" s="9">
        <f t="shared" si="5"/>
        <v>2</v>
      </c>
      <c r="L186" s="9">
        <v>37</v>
      </c>
      <c r="M186" s="9">
        <v>63</v>
      </c>
      <c r="N186" s="9">
        <v>50</v>
      </c>
      <c r="O186" s="9">
        <v>50</v>
      </c>
      <c r="P186" s="9">
        <v>48</v>
      </c>
      <c r="Q186" s="9">
        <v>52</v>
      </c>
      <c r="R186" s="13">
        <v>44970.398645833331</v>
      </c>
    </row>
    <row r="187" spans="1:18" x14ac:dyDescent="0.25">
      <c r="A187" s="1" t="s">
        <v>194</v>
      </c>
      <c r="B187" s="9">
        <v>-1.4</v>
      </c>
      <c r="C187" s="9">
        <v>-13.2</v>
      </c>
      <c r="D187" s="9"/>
      <c r="E187" s="9"/>
      <c r="F187" s="9">
        <v>0</v>
      </c>
      <c r="G187" s="9">
        <v>0</v>
      </c>
      <c r="H187" s="9">
        <f t="shared" si="4"/>
        <v>0</v>
      </c>
      <c r="I187" s="9">
        <v>31.1</v>
      </c>
      <c r="J187" s="9">
        <v>68.900000000000006</v>
      </c>
      <c r="K187" s="9">
        <f t="shared" si="5"/>
        <v>37.800000000000004</v>
      </c>
      <c r="L187" s="9">
        <v>42.93</v>
      </c>
      <c r="M187" s="9">
        <v>57.07</v>
      </c>
      <c r="N187" s="9">
        <v>31.63</v>
      </c>
      <c r="O187" s="9">
        <v>68.37</v>
      </c>
      <c r="P187" s="9">
        <v>30.21</v>
      </c>
      <c r="Q187" s="9">
        <v>69.790000000000006</v>
      </c>
      <c r="R187" s="13">
        <v>45029.487800925926</v>
      </c>
    </row>
    <row r="188" spans="1:18" x14ac:dyDescent="0.25">
      <c r="A188" s="1" t="s">
        <v>195</v>
      </c>
      <c r="B188" s="9">
        <v>8</v>
      </c>
      <c r="C188" s="9">
        <v>11.4</v>
      </c>
      <c r="D188" s="9"/>
      <c r="E188" s="9"/>
      <c r="F188" s="9">
        <v>0</v>
      </c>
      <c r="G188" s="9">
        <v>0</v>
      </c>
      <c r="H188" s="9">
        <f t="shared" si="4"/>
        <v>0</v>
      </c>
      <c r="I188" s="9">
        <v>32.799999999999997</v>
      </c>
      <c r="J188" s="9">
        <v>67.2</v>
      </c>
      <c r="K188" s="9">
        <f t="shared" si="5"/>
        <v>34.400000000000006</v>
      </c>
      <c r="L188" s="9">
        <v>32.200000000000003</v>
      </c>
      <c r="M188" s="9">
        <v>67.8</v>
      </c>
      <c r="N188" s="9">
        <v>44.8</v>
      </c>
      <c r="O188" s="9">
        <v>55.2</v>
      </c>
      <c r="P188" s="9">
        <v>50.8</v>
      </c>
      <c r="Q188" s="9">
        <v>49.2</v>
      </c>
      <c r="R188" s="13">
        <v>44966.639780092592</v>
      </c>
    </row>
    <row r="189" spans="1:18" x14ac:dyDescent="0.25">
      <c r="A189" s="1" t="s">
        <v>196</v>
      </c>
      <c r="B189" s="9">
        <v>2.2999999999999998</v>
      </c>
      <c r="C189" s="9">
        <v>0</v>
      </c>
      <c r="D189" s="9"/>
      <c r="E189" s="9"/>
      <c r="F189" s="9">
        <v>0</v>
      </c>
      <c r="G189" s="9">
        <v>0</v>
      </c>
      <c r="H189" s="9">
        <f t="shared" si="4"/>
        <v>0</v>
      </c>
      <c r="I189" s="9">
        <v>30.6</v>
      </c>
      <c r="J189" s="9">
        <v>69.400000000000006</v>
      </c>
      <c r="K189" s="9">
        <f t="shared" si="5"/>
        <v>38.800000000000004</v>
      </c>
      <c r="L189" s="9">
        <v>40</v>
      </c>
      <c r="M189" s="9">
        <v>60</v>
      </c>
      <c r="N189" s="9">
        <v>34.1</v>
      </c>
      <c r="O189" s="9">
        <v>65.900000000000006</v>
      </c>
      <c r="P189" s="9">
        <v>34.799999999999997</v>
      </c>
      <c r="Q189" s="9">
        <v>65.2</v>
      </c>
      <c r="R189" s="13">
        <v>45021.544745370367</v>
      </c>
    </row>
    <row r="190" spans="1:18" x14ac:dyDescent="0.25">
      <c r="A190" s="1" t="s">
        <v>197</v>
      </c>
      <c r="B190" s="9">
        <v>0.8</v>
      </c>
      <c r="C190" s="9">
        <v>1.6</v>
      </c>
      <c r="D190" s="9"/>
      <c r="E190" s="9"/>
      <c r="F190" s="9">
        <v>0</v>
      </c>
      <c r="G190" s="9">
        <v>0</v>
      </c>
      <c r="H190" s="9">
        <f t="shared" si="4"/>
        <v>0</v>
      </c>
      <c r="I190" s="9">
        <v>41.5</v>
      </c>
      <c r="J190" s="9">
        <v>58.5</v>
      </c>
      <c r="K190" s="9">
        <f t="shared" si="5"/>
        <v>17</v>
      </c>
      <c r="L190" s="9">
        <v>42.2</v>
      </c>
      <c r="M190" s="9">
        <v>57.8</v>
      </c>
      <c r="N190" s="9">
        <v>45.5</v>
      </c>
      <c r="O190" s="9">
        <v>54.5</v>
      </c>
      <c r="P190" s="9">
        <v>41.7</v>
      </c>
      <c r="Q190" s="9">
        <v>58.3</v>
      </c>
      <c r="R190" s="13">
        <v>45001.662499999999</v>
      </c>
    </row>
    <row r="191" spans="1:18" x14ac:dyDescent="0.25">
      <c r="A191" s="1" t="s">
        <v>198</v>
      </c>
      <c r="B191" s="9">
        <v>-9.8800000000000008</v>
      </c>
      <c r="C191" s="9">
        <v>-29.5</v>
      </c>
      <c r="D191" s="9"/>
      <c r="E191" s="9"/>
      <c r="F191" s="9">
        <v>0</v>
      </c>
      <c r="G191" s="9">
        <v>0</v>
      </c>
      <c r="H191" s="9">
        <f t="shared" si="4"/>
        <v>0</v>
      </c>
      <c r="I191" s="9">
        <v>78</v>
      </c>
      <c r="J191" s="9">
        <v>22</v>
      </c>
      <c r="K191" s="9">
        <f t="shared" si="5"/>
        <v>-56</v>
      </c>
      <c r="L191" s="9">
        <v>78</v>
      </c>
      <c r="M191" s="9">
        <v>22</v>
      </c>
      <c r="N191" s="9">
        <v>47</v>
      </c>
      <c r="O191" s="9">
        <v>53</v>
      </c>
      <c r="P191" s="9">
        <v>58</v>
      </c>
      <c r="Q191" s="9">
        <v>42</v>
      </c>
      <c r="R191" s="13">
        <v>45002.482581018521</v>
      </c>
    </row>
    <row r="192" spans="1:18" x14ac:dyDescent="0.25">
      <c r="A192" s="1" t="s">
        <v>199</v>
      </c>
      <c r="B192" s="9">
        <v>3.7</v>
      </c>
      <c r="C192" s="9">
        <v>0</v>
      </c>
      <c r="D192" s="9"/>
      <c r="E192" s="9"/>
      <c r="F192" s="9">
        <v>0</v>
      </c>
      <c r="G192" s="9">
        <v>0</v>
      </c>
      <c r="H192" s="9">
        <f t="shared" si="4"/>
        <v>0</v>
      </c>
      <c r="I192" s="9">
        <v>29.1</v>
      </c>
      <c r="J192" s="9">
        <v>70.900000000000006</v>
      </c>
      <c r="K192" s="9">
        <f t="shared" si="5"/>
        <v>41.800000000000004</v>
      </c>
      <c r="L192" s="9">
        <v>26.1</v>
      </c>
      <c r="M192" s="9">
        <v>73.900000000000006</v>
      </c>
      <c r="N192" s="9">
        <v>27.5</v>
      </c>
      <c r="O192" s="9">
        <v>72.5</v>
      </c>
      <c r="P192" s="9">
        <v>31.5</v>
      </c>
      <c r="Q192" s="9">
        <v>68.5</v>
      </c>
      <c r="R192" s="13">
        <v>44999.608726851853</v>
      </c>
    </row>
    <row r="193" spans="1:18" x14ac:dyDescent="0.25">
      <c r="A193" s="1" t="s">
        <v>200</v>
      </c>
      <c r="B193" s="9">
        <v>3.1</v>
      </c>
      <c r="C193" s="9">
        <v>-6.8</v>
      </c>
      <c r="D193" s="9"/>
      <c r="E193" s="9"/>
      <c r="F193" s="9">
        <v>0</v>
      </c>
      <c r="G193" s="9">
        <v>0</v>
      </c>
      <c r="H193" s="9">
        <f t="shared" si="4"/>
        <v>0</v>
      </c>
      <c r="I193" s="9">
        <v>33.799999999999997</v>
      </c>
      <c r="J193" s="9">
        <v>66.2</v>
      </c>
      <c r="K193" s="9">
        <f t="shared" si="5"/>
        <v>32.400000000000006</v>
      </c>
      <c r="L193" s="9">
        <v>45.7</v>
      </c>
      <c r="M193" s="9">
        <v>54.3</v>
      </c>
      <c r="N193" s="9">
        <v>31.4</v>
      </c>
      <c r="O193" s="9">
        <v>68.599999999999994</v>
      </c>
      <c r="P193" s="9">
        <v>38</v>
      </c>
      <c r="Q193" s="9">
        <v>62</v>
      </c>
      <c r="R193" s="13">
        <v>44991.516064814816</v>
      </c>
    </row>
    <row r="194" spans="1:18" x14ac:dyDescent="0.25">
      <c r="A194" s="1" t="s">
        <v>201</v>
      </c>
      <c r="B194" s="9">
        <v>9.27</v>
      </c>
      <c r="C194" s="9">
        <v>13.85</v>
      </c>
      <c r="D194" s="9">
        <v>12.62</v>
      </c>
      <c r="E194" s="9">
        <v>54.77</v>
      </c>
      <c r="F194" s="9">
        <v>1.7</v>
      </c>
      <c r="G194" s="9">
        <v>2</v>
      </c>
      <c r="H194" s="9">
        <f t="shared" ref="H194:H257" si="6">F194-G194</f>
        <v>-0.30000000000000004</v>
      </c>
      <c r="I194" s="9">
        <v>28</v>
      </c>
      <c r="J194" s="9">
        <v>72</v>
      </c>
      <c r="K194" s="9">
        <f t="shared" ref="K194:K257" si="7">J194-I194</f>
        <v>44</v>
      </c>
      <c r="L194" s="9">
        <v>26</v>
      </c>
      <c r="M194" s="9">
        <v>74</v>
      </c>
      <c r="N194" s="9">
        <v>32</v>
      </c>
      <c r="O194" s="9">
        <v>68</v>
      </c>
      <c r="P194" s="9">
        <v>36</v>
      </c>
      <c r="Q194" s="9">
        <v>64</v>
      </c>
      <c r="R194" s="13">
        <v>45008.357291666667</v>
      </c>
    </row>
    <row r="195" spans="1:18" x14ac:dyDescent="0.25">
      <c r="A195" s="1" t="s">
        <v>202</v>
      </c>
      <c r="B195" s="9">
        <v>8</v>
      </c>
      <c r="C195" s="9">
        <v>7.4</v>
      </c>
      <c r="D195" s="9"/>
      <c r="E195" s="9"/>
      <c r="F195" s="9">
        <v>0</v>
      </c>
      <c r="G195" s="9">
        <v>0</v>
      </c>
      <c r="H195" s="9">
        <f t="shared" si="6"/>
        <v>0</v>
      </c>
      <c r="I195" s="9">
        <v>18.8</v>
      </c>
      <c r="J195" s="9">
        <v>81.2</v>
      </c>
      <c r="K195" s="9">
        <f t="shared" si="7"/>
        <v>62.400000000000006</v>
      </c>
      <c r="L195" s="9">
        <v>36</v>
      </c>
      <c r="M195" s="9">
        <v>64</v>
      </c>
      <c r="N195" s="9">
        <v>36.1</v>
      </c>
      <c r="O195" s="9">
        <v>63.9</v>
      </c>
      <c r="P195" s="9">
        <v>39.5</v>
      </c>
      <c r="Q195" s="9">
        <v>60.5</v>
      </c>
      <c r="R195" s="13">
        <v>45008.759942129633</v>
      </c>
    </row>
    <row r="196" spans="1:18" x14ac:dyDescent="0.25">
      <c r="A196" s="1" t="s">
        <v>203</v>
      </c>
      <c r="B196" s="9">
        <v>-2.2200000000000002</v>
      </c>
      <c r="C196" s="9">
        <v>-6.1</v>
      </c>
      <c r="D196" s="9"/>
      <c r="E196" s="9"/>
      <c r="F196" s="9">
        <v>0</v>
      </c>
      <c r="G196" s="9">
        <v>0</v>
      </c>
      <c r="H196" s="9">
        <f t="shared" si="6"/>
        <v>0</v>
      </c>
      <c r="I196" s="9">
        <v>57.74</v>
      </c>
      <c r="J196" s="9">
        <v>42.26</v>
      </c>
      <c r="K196" s="9">
        <f t="shared" si="7"/>
        <v>-15.480000000000004</v>
      </c>
      <c r="L196" s="9">
        <v>59.48</v>
      </c>
      <c r="M196" s="9">
        <v>40.520000000000003</v>
      </c>
      <c r="N196" s="9">
        <v>43.26</v>
      </c>
      <c r="O196" s="9">
        <v>56.74</v>
      </c>
      <c r="P196" s="9">
        <v>47.44</v>
      </c>
      <c r="Q196" s="9">
        <v>52.56</v>
      </c>
      <c r="R196" s="13">
        <v>45001.398449074077</v>
      </c>
    </row>
    <row r="197" spans="1:18" x14ac:dyDescent="0.25">
      <c r="A197" s="1" t="s">
        <v>204</v>
      </c>
      <c r="B197" s="9">
        <v>0.1</v>
      </c>
      <c r="C197" s="9">
        <v>3</v>
      </c>
      <c r="D197" s="9">
        <v>0</v>
      </c>
      <c r="E197" s="9">
        <v>0</v>
      </c>
      <c r="F197" s="9">
        <v>0.6</v>
      </c>
      <c r="G197" s="9">
        <v>1.7</v>
      </c>
      <c r="H197" s="9">
        <f t="shared" si="6"/>
        <v>-1.1000000000000001</v>
      </c>
      <c r="I197" s="9">
        <v>40</v>
      </c>
      <c r="J197" s="9">
        <v>60</v>
      </c>
      <c r="K197" s="9">
        <f t="shared" si="7"/>
        <v>20</v>
      </c>
      <c r="L197" s="9">
        <v>40</v>
      </c>
      <c r="M197" s="9">
        <v>60</v>
      </c>
      <c r="N197" s="9">
        <v>41</v>
      </c>
      <c r="O197" s="9">
        <v>59</v>
      </c>
      <c r="P197" s="9">
        <v>40</v>
      </c>
      <c r="Q197" s="9">
        <v>60</v>
      </c>
      <c r="R197" s="13">
        <v>44889.536446759259</v>
      </c>
    </row>
    <row r="198" spans="1:18" x14ac:dyDescent="0.25">
      <c r="A198" s="1" t="s">
        <v>205</v>
      </c>
      <c r="B198" s="9">
        <v>-2.6</v>
      </c>
      <c r="C198" s="9">
        <v>-10.4</v>
      </c>
      <c r="D198" s="9"/>
      <c r="E198" s="9"/>
      <c r="F198" s="9">
        <v>0</v>
      </c>
      <c r="G198" s="9">
        <v>0</v>
      </c>
      <c r="H198" s="9">
        <f t="shared" si="6"/>
        <v>0</v>
      </c>
      <c r="I198" s="9">
        <v>35.799999999999997</v>
      </c>
      <c r="J198" s="9">
        <v>64.2</v>
      </c>
      <c r="K198" s="9">
        <f t="shared" si="7"/>
        <v>28.400000000000006</v>
      </c>
      <c r="L198" s="9">
        <v>42.8</v>
      </c>
      <c r="M198" s="9">
        <v>57.2</v>
      </c>
      <c r="N198" s="9">
        <v>30.7</v>
      </c>
      <c r="O198" s="9">
        <v>69.3</v>
      </c>
      <c r="P198" s="9">
        <v>30.1</v>
      </c>
      <c r="Q198" s="9">
        <v>69.900000000000006</v>
      </c>
      <c r="R198" s="13">
        <v>45000.45952546296</v>
      </c>
    </row>
    <row r="199" spans="1:18" x14ac:dyDescent="0.25">
      <c r="A199" s="1" t="s">
        <v>206</v>
      </c>
      <c r="B199" s="9">
        <v>12.11</v>
      </c>
      <c r="C199" s="9">
        <v>11.18</v>
      </c>
      <c r="D199" s="9"/>
      <c r="E199" s="9"/>
      <c r="F199" s="9">
        <v>0</v>
      </c>
      <c r="G199" s="9">
        <v>0</v>
      </c>
      <c r="H199" s="9">
        <f t="shared" si="6"/>
        <v>0</v>
      </c>
      <c r="I199" s="9">
        <v>24.33</v>
      </c>
      <c r="J199" s="9">
        <v>75.67</v>
      </c>
      <c r="K199" s="9">
        <f t="shared" si="7"/>
        <v>51.34</v>
      </c>
      <c r="L199" s="9">
        <v>16.43</v>
      </c>
      <c r="M199" s="9">
        <v>83.57</v>
      </c>
      <c r="N199" s="9">
        <v>46.57</v>
      </c>
      <c r="O199" s="9">
        <v>53.43</v>
      </c>
      <c r="P199" s="9">
        <v>52.7</v>
      </c>
      <c r="Q199" s="9">
        <v>47.3</v>
      </c>
      <c r="R199" s="13">
        <v>44972.672314814816</v>
      </c>
    </row>
    <row r="200" spans="1:18" x14ac:dyDescent="0.25">
      <c r="A200" s="1" t="s">
        <v>207</v>
      </c>
      <c r="B200" s="9">
        <v>-14.1</v>
      </c>
      <c r="C200" s="9">
        <v>-24.9</v>
      </c>
      <c r="D200" s="9">
        <v>-60.5</v>
      </c>
      <c r="E200" s="9">
        <v>-193.4</v>
      </c>
      <c r="F200" s="9">
        <v>50.5</v>
      </c>
      <c r="G200" s="9">
        <v>38.200000000000003</v>
      </c>
      <c r="H200" s="9">
        <f t="shared" si="6"/>
        <v>12.299999999999997</v>
      </c>
      <c r="I200" s="9">
        <v>80.900000000000006</v>
      </c>
      <c r="J200" s="9">
        <v>19.100000000000001</v>
      </c>
      <c r="K200" s="9">
        <f t="shared" si="7"/>
        <v>-61.800000000000004</v>
      </c>
      <c r="L200" s="9">
        <v>55.3</v>
      </c>
      <c r="M200" s="9">
        <v>44.7</v>
      </c>
      <c r="N200" s="9">
        <v>37</v>
      </c>
      <c r="O200" s="9">
        <v>63</v>
      </c>
      <c r="P200" s="9">
        <v>47.9</v>
      </c>
      <c r="Q200" s="9">
        <v>52.1</v>
      </c>
      <c r="R200" s="13">
        <v>45015.608391203707</v>
      </c>
    </row>
    <row r="201" spans="1:18" x14ac:dyDescent="0.25">
      <c r="A201" s="1" t="s">
        <v>208</v>
      </c>
      <c r="B201" s="9">
        <v>1.35</v>
      </c>
      <c r="C201" s="9">
        <v>0</v>
      </c>
      <c r="D201" s="9"/>
      <c r="E201" s="9"/>
      <c r="F201" s="9">
        <v>0</v>
      </c>
      <c r="G201" s="9">
        <v>0</v>
      </c>
      <c r="H201" s="9">
        <f t="shared" si="6"/>
        <v>0</v>
      </c>
      <c r="I201" s="9">
        <v>34</v>
      </c>
      <c r="J201" s="9">
        <v>66</v>
      </c>
      <c r="K201" s="9">
        <f t="shared" si="7"/>
        <v>32</v>
      </c>
      <c r="L201" s="9">
        <v>24</v>
      </c>
      <c r="M201" s="9">
        <v>76</v>
      </c>
      <c r="N201" s="9">
        <v>29</v>
      </c>
      <c r="O201" s="9">
        <v>71</v>
      </c>
      <c r="P201" s="9">
        <v>32</v>
      </c>
      <c r="Q201" s="9">
        <v>68</v>
      </c>
      <c r="R201" s="13">
        <v>45016.611087962963</v>
      </c>
    </row>
    <row r="202" spans="1:18" x14ac:dyDescent="0.25">
      <c r="A202" s="1" t="s">
        <v>209</v>
      </c>
      <c r="B202" s="9">
        <v>12.95</v>
      </c>
      <c r="C202" s="9">
        <v>19.37</v>
      </c>
      <c r="D202" s="9"/>
      <c r="E202" s="9"/>
      <c r="F202" s="9">
        <v>0</v>
      </c>
      <c r="G202" s="9">
        <v>0</v>
      </c>
      <c r="H202" s="9">
        <f t="shared" si="6"/>
        <v>0</v>
      </c>
      <c r="I202" s="9">
        <v>30</v>
      </c>
      <c r="J202" s="9">
        <v>70</v>
      </c>
      <c r="K202" s="9">
        <f t="shared" si="7"/>
        <v>40</v>
      </c>
      <c r="L202" s="9">
        <v>33.9</v>
      </c>
      <c r="M202" s="9">
        <v>66.099999999999994</v>
      </c>
      <c r="N202" s="9">
        <v>46.67</v>
      </c>
      <c r="O202" s="9">
        <v>53.33</v>
      </c>
      <c r="P202" s="9">
        <v>54.24</v>
      </c>
      <c r="Q202" s="9">
        <v>45.76</v>
      </c>
      <c r="R202" s="13">
        <v>45001.445914351854</v>
      </c>
    </row>
    <row r="203" spans="1:18" x14ac:dyDescent="0.25">
      <c r="A203" s="1" t="s">
        <v>210</v>
      </c>
      <c r="B203" s="9">
        <v>8.51</v>
      </c>
      <c r="C203" s="9">
        <v>10.210000000000001</v>
      </c>
      <c r="D203" s="9"/>
      <c r="E203" s="9"/>
      <c r="F203" s="9">
        <v>0</v>
      </c>
      <c r="G203" s="9">
        <v>0</v>
      </c>
      <c r="H203" s="9">
        <f t="shared" si="6"/>
        <v>0</v>
      </c>
      <c r="I203" s="9">
        <v>17</v>
      </c>
      <c r="J203" s="9">
        <v>83</v>
      </c>
      <c r="K203" s="9">
        <f t="shared" si="7"/>
        <v>66</v>
      </c>
      <c r="L203" s="9">
        <v>31</v>
      </c>
      <c r="M203" s="9">
        <v>69</v>
      </c>
      <c r="N203" s="9">
        <v>23</v>
      </c>
      <c r="O203" s="9">
        <v>77</v>
      </c>
      <c r="P203" s="9">
        <v>35</v>
      </c>
      <c r="Q203" s="9">
        <v>65</v>
      </c>
      <c r="R203" s="13">
        <v>45001.417662037034</v>
      </c>
    </row>
    <row r="204" spans="1:18" x14ac:dyDescent="0.25">
      <c r="A204" s="1" t="s">
        <v>211</v>
      </c>
      <c r="B204" s="9">
        <v>-3.8</v>
      </c>
      <c r="C204" s="9">
        <v>-2.9</v>
      </c>
      <c r="D204" s="9"/>
      <c r="E204" s="9"/>
      <c r="F204" s="9">
        <v>0</v>
      </c>
      <c r="G204" s="9">
        <v>0</v>
      </c>
      <c r="H204" s="9">
        <f t="shared" si="6"/>
        <v>0</v>
      </c>
      <c r="I204" s="9">
        <v>63.5</v>
      </c>
      <c r="J204" s="9">
        <v>36.5</v>
      </c>
      <c r="K204" s="9">
        <f t="shared" si="7"/>
        <v>-27</v>
      </c>
      <c r="L204" s="9">
        <v>31.1</v>
      </c>
      <c r="M204" s="9">
        <v>68.900000000000006</v>
      </c>
      <c r="N204" s="9">
        <v>33.1</v>
      </c>
      <c r="O204" s="9">
        <v>66.900000000000006</v>
      </c>
      <c r="P204" s="9">
        <v>47.8</v>
      </c>
      <c r="Q204" s="9">
        <v>52.2</v>
      </c>
      <c r="R204" s="13">
        <v>45005.435694444444</v>
      </c>
    </row>
    <row r="205" spans="1:18" x14ac:dyDescent="0.25">
      <c r="A205" s="1" t="s">
        <v>212</v>
      </c>
      <c r="B205" s="9">
        <v>4</v>
      </c>
      <c r="C205" s="9">
        <v>5.8</v>
      </c>
      <c r="D205" s="9">
        <v>43.9</v>
      </c>
      <c r="E205" s="9">
        <v>37.799999999999997</v>
      </c>
      <c r="F205" s="9">
        <v>8.8000000000000007</v>
      </c>
      <c r="G205" s="9">
        <v>8.1</v>
      </c>
      <c r="H205" s="9">
        <f t="shared" si="6"/>
        <v>0.70000000000000107</v>
      </c>
      <c r="I205" s="9">
        <v>43.3</v>
      </c>
      <c r="J205" s="9">
        <v>56.7</v>
      </c>
      <c r="K205" s="9">
        <f t="shared" si="7"/>
        <v>13.400000000000006</v>
      </c>
      <c r="L205" s="9">
        <v>34.799999999999997</v>
      </c>
      <c r="M205" s="9">
        <v>65.2</v>
      </c>
      <c r="N205" s="9">
        <v>43.9</v>
      </c>
      <c r="O205" s="9">
        <v>56.1</v>
      </c>
      <c r="P205" s="9">
        <v>45.9</v>
      </c>
      <c r="Q205" s="9">
        <v>54.1</v>
      </c>
      <c r="R205" s="13">
        <v>45015.414293981485</v>
      </c>
    </row>
    <row r="206" spans="1:18" x14ac:dyDescent="0.25">
      <c r="A206" s="1" t="s">
        <v>213</v>
      </c>
      <c r="B206" s="9">
        <v>4.3</v>
      </c>
      <c r="C206" s="9">
        <v>11.8</v>
      </c>
      <c r="D206" s="9"/>
      <c r="E206" s="9"/>
      <c r="F206" s="9">
        <v>0</v>
      </c>
      <c r="G206" s="9">
        <v>0</v>
      </c>
      <c r="H206" s="9">
        <f t="shared" si="6"/>
        <v>0</v>
      </c>
      <c r="I206" s="9">
        <v>38.9</v>
      </c>
      <c r="J206" s="9">
        <v>61.1</v>
      </c>
      <c r="K206" s="9">
        <f t="shared" si="7"/>
        <v>22.200000000000003</v>
      </c>
      <c r="L206" s="9">
        <v>33.700000000000003</v>
      </c>
      <c r="M206" s="9">
        <v>66.3</v>
      </c>
      <c r="N206" s="9">
        <v>43.8</v>
      </c>
      <c r="O206" s="9">
        <v>56.2</v>
      </c>
      <c r="P206" s="9">
        <v>44.6</v>
      </c>
      <c r="Q206" s="9">
        <v>55.4</v>
      </c>
      <c r="R206" s="13">
        <v>45015.36478009259</v>
      </c>
    </row>
    <row r="207" spans="1:18" x14ac:dyDescent="0.25">
      <c r="A207" s="1" t="s">
        <v>214</v>
      </c>
      <c r="B207" s="9">
        <v>7.8</v>
      </c>
      <c r="C207" s="9">
        <v>11.2</v>
      </c>
      <c r="D207" s="9">
        <v>0.1</v>
      </c>
      <c r="E207" s="9">
        <v>0</v>
      </c>
      <c r="F207" s="9">
        <v>18.5</v>
      </c>
      <c r="G207" s="9">
        <v>19.2</v>
      </c>
      <c r="H207" s="9">
        <f t="shared" si="6"/>
        <v>-0.69999999999999929</v>
      </c>
      <c r="I207" s="9">
        <v>35.1</v>
      </c>
      <c r="J207" s="9">
        <v>64.900000000000006</v>
      </c>
      <c r="K207" s="9">
        <f t="shared" si="7"/>
        <v>29.800000000000004</v>
      </c>
      <c r="L207" s="9">
        <v>38.9</v>
      </c>
      <c r="M207" s="9">
        <v>61.1</v>
      </c>
      <c r="N207" s="9">
        <v>38.200000000000003</v>
      </c>
      <c r="O207" s="9">
        <v>61.8</v>
      </c>
      <c r="P207" s="9">
        <v>52.7</v>
      </c>
      <c r="Q207" s="9">
        <v>47.3</v>
      </c>
      <c r="R207" s="13">
        <v>44985.621087962965</v>
      </c>
    </row>
    <row r="208" spans="1:18" x14ac:dyDescent="0.25">
      <c r="A208" s="1" t="s">
        <v>215</v>
      </c>
      <c r="B208" s="9">
        <v>1.91</v>
      </c>
      <c r="C208" s="9">
        <v>-0.47</v>
      </c>
      <c r="D208" s="9"/>
      <c r="E208" s="9"/>
      <c r="F208" s="9">
        <v>0</v>
      </c>
      <c r="G208" s="9">
        <v>0</v>
      </c>
      <c r="H208" s="9">
        <f t="shared" si="6"/>
        <v>0</v>
      </c>
      <c r="I208" s="9">
        <v>56.8</v>
      </c>
      <c r="J208" s="9">
        <v>43.2</v>
      </c>
      <c r="K208" s="9">
        <f t="shared" si="7"/>
        <v>-13.599999999999994</v>
      </c>
      <c r="L208" s="9">
        <v>46.2</v>
      </c>
      <c r="M208" s="9">
        <v>53.8</v>
      </c>
      <c r="N208" s="9">
        <v>46.9</v>
      </c>
      <c r="O208" s="9">
        <v>53.1</v>
      </c>
      <c r="P208" s="9">
        <v>53.8</v>
      </c>
      <c r="Q208" s="9">
        <v>46.2</v>
      </c>
      <c r="R208" s="13">
        <v>44992.394548611112</v>
      </c>
    </row>
    <row r="209" spans="1:18" x14ac:dyDescent="0.25">
      <c r="A209" s="1" t="s">
        <v>216</v>
      </c>
      <c r="B209" s="9">
        <v>7.62</v>
      </c>
      <c r="C209" s="9">
        <v>3.14</v>
      </c>
      <c r="D209" s="9"/>
      <c r="E209" s="9"/>
      <c r="F209" s="9">
        <v>0</v>
      </c>
      <c r="G209" s="9">
        <v>0</v>
      </c>
      <c r="H209" s="9">
        <f t="shared" si="6"/>
        <v>0</v>
      </c>
      <c r="I209" s="9">
        <v>50.94</v>
      </c>
      <c r="J209" s="9">
        <v>49.06</v>
      </c>
      <c r="K209" s="9">
        <f t="shared" si="7"/>
        <v>-1.8799999999999955</v>
      </c>
      <c r="L209" s="9">
        <v>27.62</v>
      </c>
      <c r="M209" s="9">
        <v>72.38</v>
      </c>
      <c r="N209" s="9">
        <v>36.19</v>
      </c>
      <c r="O209" s="9">
        <v>63.81</v>
      </c>
      <c r="P209" s="9">
        <v>54.29</v>
      </c>
      <c r="Q209" s="9">
        <v>45.71</v>
      </c>
      <c r="R209" s="13">
        <v>44985.607916666668</v>
      </c>
    </row>
    <row r="210" spans="1:18" x14ac:dyDescent="0.25">
      <c r="A210" s="1" t="s">
        <v>217</v>
      </c>
      <c r="B210" s="9">
        <v>-3.5</v>
      </c>
      <c r="C210" s="9">
        <v>-5.9</v>
      </c>
      <c r="D210" s="9"/>
      <c r="E210" s="9"/>
      <c r="F210" s="9">
        <v>0</v>
      </c>
      <c r="G210" s="9">
        <v>0</v>
      </c>
      <c r="H210" s="9">
        <f t="shared" si="6"/>
        <v>0</v>
      </c>
      <c r="I210" s="9">
        <v>58</v>
      </c>
      <c r="J210" s="9">
        <v>42</v>
      </c>
      <c r="K210" s="9">
        <f t="shared" si="7"/>
        <v>-16</v>
      </c>
      <c r="L210" s="9">
        <v>63</v>
      </c>
      <c r="M210" s="9">
        <v>37</v>
      </c>
      <c r="N210" s="9">
        <v>63</v>
      </c>
      <c r="O210" s="9">
        <v>37</v>
      </c>
      <c r="P210" s="9">
        <v>48</v>
      </c>
      <c r="Q210" s="9">
        <v>52</v>
      </c>
      <c r="R210" s="13">
        <v>44825.424386574072</v>
      </c>
    </row>
    <row r="211" spans="1:18" x14ac:dyDescent="0.25">
      <c r="A211" s="1" t="s">
        <v>218</v>
      </c>
      <c r="B211" s="9">
        <v>13.8</v>
      </c>
      <c r="C211" s="9">
        <v>10.9</v>
      </c>
      <c r="D211" s="9"/>
      <c r="E211" s="9"/>
      <c r="F211" s="9">
        <v>0</v>
      </c>
      <c r="G211" s="9">
        <v>0</v>
      </c>
      <c r="H211" s="9">
        <f t="shared" si="6"/>
        <v>0</v>
      </c>
      <c r="I211" s="9">
        <v>35</v>
      </c>
      <c r="J211" s="9">
        <v>65</v>
      </c>
      <c r="K211" s="9">
        <f t="shared" si="7"/>
        <v>30</v>
      </c>
      <c r="L211" s="9">
        <v>29</v>
      </c>
      <c r="M211" s="9">
        <v>71</v>
      </c>
      <c r="N211" s="9">
        <v>40</v>
      </c>
      <c r="O211" s="9">
        <v>60</v>
      </c>
      <c r="P211" s="9">
        <v>58</v>
      </c>
      <c r="Q211" s="9">
        <v>42</v>
      </c>
      <c r="R211" s="13">
        <v>45009.370798611111</v>
      </c>
    </row>
    <row r="212" spans="1:18" x14ac:dyDescent="0.25">
      <c r="A212" s="1" t="s">
        <v>219</v>
      </c>
      <c r="B212" s="9">
        <v>3.79</v>
      </c>
      <c r="C212" s="9">
        <v>-4.0199999999999996</v>
      </c>
      <c r="D212" s="9"/>
      <c r="E212" s="9"/>
      <c r="F212" s="9">
        <v>0</v>
      </c>
      <c r="G212" s="9">
        <v>0</v>
      </c>
      <c r="H212" s="9">
        <f t="shared" si="6"/>
        <v>0</v>
      </c>
      <c r="I212" s="9">
        <v>31</v>
      </c>
      <c r="J212" s="9">
        <v>69</v>
      </c>
      <c r="K212" s="9">
        <f t="shared" si="7"/>
        <v>38</v>
      </c>
      <c r="L212" s="9">
        <v>28</v>
      </c>
      <c r="M212" s="9">
        <v>72</v>
      </c>
      <c r="N212" s="9">
        <v>24</v>
      </c>
      <c r="O212" s="9">
        <v>76</v>
      </c>
      <c r="P212" s="9">
        <v>33</v>
      </c>
      <c r="Q212" s="9">
        <v>67</v>
      </c>
      <c r="R212" s="13">
        <v>44955.398680555554</v>
      </c>
    </row>
    <row r="213" spans="1:18" x14ac:dyDescent="0.25">
      <c r="A213" s="1" t="s">
        <v>1223</v>
      </c>
      <c r="B213" s="9">
        <v>-2.62</v>
      </c>
      <c r="C213" s="9">
        <v>-4.0199999999999996</v>
      </c>
      <c r="D213" s="9"/>
      <c r="E213" s="9"/>
      <c r="F213" s="9">
        <v>0</v>
      </c>
      <c r="G213" s="9">
        <v>0</v>
      </c>
      <c r="H213" s="9">
        <f t="shared" si="6"/>
        <v>0</v>
      </c>
      <c r="I213" s="9">
        <v>50</v>
      </c>
      <c r="J213" s="9">
        <v>50</v>
      </c>
      <c r="K213" s="9">
        <f t="shared" si="7"/>
        <v>0</v>
      </c>
      <c r="L213" s="9">
        <v>53.1</v>
      </c>
      <c r="M213" s="9">
        <v>46.9</v>
      </c>
      <c r="N213" s="9">
        <v>40.6</v>
      </c>
      <c r="O213" s="9">
        <v>59.4</v>
      </c>
      <c r="P213" s="9">
        <v>47.6</v>
      </c>
      <c r="Q213" s="9">
        <v>52.4</v>
      </c>
      <c r="R213" s="13">
        <v>45014.482789351852</v>
      </c>
    </row>
    <row r="214" spans="1:18" x14ac:dyDescent="0.25">
      <c r="A214" s="1" t="s">
        <v>220</v>
      </c>
      <c r="B214" s="9">
        <v>9.8000000000000007</v>
      </c>
      <c r="C214" s="9">
        <v>13.6</v>
      </c>
      <c r="D214" s="9"/>
      <c r="E214" s="9"/>
      <c r="F214" s="9">
        <v>0</v>
      </c>
      <c r="G214" s="9">
        <v>0</v>
      </c>
      <c r="H214" s="9">
        <f t="shared" si="6"/>
        <v>0</v>
      </c>
      <c r="I214" s="9">
        <v>19.7</v>
      </c>
      <c r="J214" s="9">
        <v>80.3</v>
      </c>
      <c r="K214" s="9">
        <f t="shared" si="7"/>
        <v>60.599999999999994</v>
      </c>
      <c r="L214" s="9">
        <v>31.7</v>
      </c>
      <c r="M214" s="9">
        <v>68.3</v>
      </c>
      <c r="N214" s="9">
        <v>35.200000000000003</v>
      </c>
      <c r="O214" s="9">
        <v>64.8</v>
      </c>
      <c r="P214" s="9">
        <v>38.299999999999997</v>
      </c>
      <c r="Q214" s="9">
        <v>61.7</v>
      </c>
      <c r="R214" s="13">
        <v>45013.573020833333</v>
      </c>
    </row>
    <row r="215" spans="1:18" x14ac:dyDescent="0.25">
      <c r="A215" s="1" t="s">
        <v>221</v>
      </c>
      <c r="B215" s="9">
        <v>0.6</v>
      </c>
      <c r="C215" s="9">
        <v>3.3</v>
      </c>
      <c r="D215" s="9"/>
      <c r="E215" s="9"/>
      <c r="F215" s="9">
        <v>0</v>
      </c>
      <c r="G215" s="9">
        <v>0</v>
      </c>
      <c r="H215" s="9">
        <f t="shared" si="6"/>
        <v>0</v>
      </c>
      <c r="I215" s="9">
        <v>41.7</v>
      </c>
      <c r="J215" s="9">
        <v>58.3</v>
      </c>
      <c r="K215" s="9">
        <f t="shared" si="7"/>
        <v>16.599999999999994</v>
      </c>
      <c r="L215" s="9">
        <v>33.299999999999997</v>
      </c>
      <c r="M215" s="9">
        <v>66.7</v>
      </c>
      <c r="N215" s="9">
        <v>48.8</v>
      </c>
      <c r="O215" s="9">
        <v>51.2</v>
      </c>
      <c r="P215" s="9">
        <v>45.1</v>
      </c>
      <c r="Q215" s="9">
        <v>54.9</v>
      </c>
      <c r="R215" s="13">
        <v>45015.493935185186</v>
      </c>
    </row>
    <row r="216" spans="1:18" x14ac:dyDescent="0.25">
      <c r="A216" s="1" t="s">
        <v>222</v>
      </c>
      <c r="B216" s="9">
        <v>-1.5</v>
      </c>
      <c r="C216" s="9">
        <v>-8.24</v>
      </c>
      <c r="D216" s="9"/>
      <c r="E216" s="9"/>
      <c r="F216" s="9">
        <v>0</v>
      </c>
      <c r="G216" s="9">
        <v>0</v>
      </c>
      <c r="H216" s="9">
        <f t="shared" si="6"/>
        <v>0</v>
      </c>
      <c r="I216" s="9">
        <v>71.5</v>
      </c>
      <c r="J216" s="9">
        <v>28.5</v>
      </c>
      <c r="K216" s="9">
        <f t="shared" si="7"/>
        <v>-43</v>
      </c>
      <c r="L216" s="9">
        <v>69.3</v>
      </c>
      <c r="M216" s="9">
        <v>30.7</v>
      </c>
      <c r="N216" s="9">
        <v>55.9</v>
      </c>
      <c r="O216" s="9">
        <v>44.1</v>
      </c>
      <c r="P216" s="9">
        <v>58.7</v>
      </c>
      <c r="Q216" s="9">
        <v>41.3</v>
      </c>
      <c r="R216" s="13">
        <v>45002.547372685185</v>
      </c>
    </row>
    <row r="217" spans="1:18" x14ac:dyDescent="0.25">
      <c r="A217" s="1" t="s">
        <v>223</v>
      </c>
      <c r="B217" s="9">
        <v>12.7</v>
      </c>
      <c r="C217" s="9">
        <v>12.1</v>
      </c>
      <c r="D217" s="9"/>
      <c r="E217" s="9"/>
      <c r="F217" s="9">
        <v>0</v>
      </c>
      <c r="G217" s="9">
        <v>0</v>
      </c>
      <c r="H217" s="9">
        <f t="shared" si="6"/>
        <v>0</v>
      </c>
      <c r="I217" s="9">
        <v>38</v>
      </c>
      <c r="J217" s="9">
        <v>62</v>
      </c>
      <c r="K217" s="9">
        <f t="shared" si="7"/>
        <v>24</v>
      </c>
      <c r="L217" s="9">
        <v>30</v>
      </c>
      <c r="M217" s="9">
        <v>70</v>
      </c>
      <c r="N217" s="9">
        <v>38.5</v>
      </c>
      <c r="O217" s="9">
        <v>61.5</v>
      </c>
      <c r="P217" s="9">
        <v>54</v>
      </c>
      <c r="Q217" s="9">
        <v>46</v>
      </c>
      <c r="R217" s="13">
        <v>44970.699328703704</v>
      </c>
    </row>
    <row r="218" spans="1:18" x14ac:dyDescent="0.25">
      <c r="A218" s="1" t="s">
        <v>224</v>
      </c>
      <c r="B218" s="9">
        <v>4.97</v>
      </c>
      <c r="C218" s="9">
        <v>0</v>
      </c>
      <c r="D218" s="9"/>
      <c r="E218" s="9"/>
      <c r="F218" s="9">
        <v>0</v>
      </c>
      <c r="G218" s="9">
        <v>0</v>
      </c>
      <c r="H218" s="9">
        <f t="shared" si="6"/>
        <v>0</v>
      </c>
      <c r="I218" s="9">
        <v>19</v>
      </c>
      <c r="J218" s="9">
        <v>81</v>
      </c>
      <c r="K218" s="9">
        <f t="shared" si="7"/>
        <v>62</v>
      </c>
      <c r="L218" s="9">
        <v>48</v>
      </c>
      <c r="M218" s="9">
        <v>52</v>
      </c>
      <c r="N218" s="9">
        <v>28</v>
      </c>
      <c r="O218" s="9">
        <v>72</v>
      </c>
      <c r="P218" s="9">
        <v>40</v>
      </c>
      <c r="Q218" s="9">
        <v>60</v>
      </c>
      <c r="R218" s="13">
        <v>44945.664189814815</v>
      </c>
    </row>
    <row r="219" spans="1:18" x14ac:dyDescent="0.25">
      <c r="A219" s="1" t="s">
        <v>225</v>
      </c>
      <c r="B219" s="9">
        <v>3.8</v>
      </c>
      <c r="C219" s="9">
        <v>-8.64</v>
      </c>
      <c r="D219" s="9">
        <v>29.05</v>
      </c>
      <c r="E219" s="9">
        <v>0</v>
      </c>
      <c r="F219" s="9">
        <v>59.12</v>
      </c>
      <c r="G219" s="9">
        <v>40.880000000000003</v>
      </c>
      <c r="H219" s="9">
        <f t="shared" si="6"/>
        <v>18.239999999999995</v>
      </c>
      <c r="I219" s="9">
        <v>65.38</v>
      </c>
      <c r="J219" s="9">
        <v>34.619999999999997</v>
      </c>
      <c r="K219" s="9">
        <f t="shared" si="7"/>
        <v>-30.759999999999998</v>
      </c>
      <c r="L219" s="9">
        <v>47.12</v>
      </c>
      <c r="M219" s="9">
        <v>52.88</v>
      </c>
      <c r="N219" s="9">
        <v>39.42</v>
      </c>
      <c r="O219" s="9">
        <v>60.58</v>
      </c>
      <c r="P219" s="9">
        <v>51.92</v>
      </c>
      <c r="Q219" s="9">
        <v>48.08</v>
      </c>
      <c r="R219" s="13">
        <v>45001.657210648147</v>
      </c>
    </row>
    <row r="220" spans="1:18" x14ac:dyDescent="0.25">
      <c r="A220" s="1" t="s">
        <v>226</v>
      </c>
      <c r="B220" s="9">
        <v>-0.94</v>
      </c>
      <c r="C220" s="9">
        <v>3.12</v>
      </c>
      <c r="D220" s="9"/>
      <c r="E220" s="9"/>
      <c r="F220" s="9">
        <v>0</v>
      </c>
      <c r="G220" s="9">
        <v>0</v>
      </c>
      <c r="H220" s="9">
        <f t="shared" si="6"/>
        <v>0</v>
      </c>
      <c r="I220" s="9">
        <v>40.1</v>
      </c>
      <c r="J220" s="9">
        <v>59.9</v>
      </c>
      <c r="K220" s="9">
        <f t="shared" si="7"/>
        <v>19.799999999999997</v>
      </c>
      <c r="L220" s="9">
        <v>37.799999999999997</v>
      </c>
      <c r="M220" s="9">
        <v>62.2</v>
      </c>
      <c r="N220" s="9">
        <v>45.8</v>
      </c>
      <c r="O220" s="9">
        <v>54.2</v>
      </c>
      <c r="P220" s="9">
        <v>35.299999999999997</v>
      </c>
      <c r="Q220" s="9">
        <v>64.7</v>
      </c>
      <c r="R220" s="13">
        <v>44998.551759259259</v>
      </c>
    </row>
    <row r="221" spans="1:18" x14ac:dyDescent="0.25">
      <c r="A221" s="1" t="s">
        <v>227</v>
      </c>
      <c r="B221" s="9">
        <v>14.3</v>
      </c>
      <c r="C221" s="9">
        <v>17.2</v>
      </c>
      <c r="D221" s="9"/>
      <c r="E221" s="9"/>
      <c r="F221" s="9">
        <v>0</v>
      </c>
      <c r="G221" s="9">
        <v>0</v>
      </c>
      <c r="H221" s="9">
        <f t="shared" si="6"/>
        <v>0</v>
      </c>
      <c r="I221" s="9">
        <v>14.64</v>
      </c>
      <c r="J221" s="9">
        <v>85.36</v>
      </c>
      <c r="K221" s="9">
        <f t="shared" si="7"/>
        <v>70.72</v>
      </c>
      <c r="L221" s="9">
        <v>22.34</v>
      </c>
      <c r="M221" s="9">
        <v>77.66</v>
      </c>
      <c r="N221" s="9">
        <v>27.22</v>
      </c>
      <c r="O221" s="9">
        <v>72.78</v>
      </c>
      <c r="P221" s="9">
        <v>34.67</v>
      </c>
      <c r="Q221" s="9">
        <v>65.33</v>
      </c>
      <c r="R221" s="13">
        <v>45013.593333333331</v>
      </c>
    </row>
    <row r="222" spans="1:18" x14ac:dyDescent="0.25">
      <c r="A222" s="1" t="s">
        <v>228</v>
      </c>
      <c r="B222" s="9">
        <v>0.7</v>
      </c>
      <c r="C222" s="9">
        <v>0</v>
      </c>
      <c r="D222" s="9"/>
      <c r="E222" s="9"/>
      <c r="F222" s="9">
        <v>0</v>
      </c>
      <c r="G222" s="9">
        <v>1.65</v>
      </c>
      <c r="H222" s="9">
        <f t="shared" si="6"/>
        <v>-1.65</v>
      </c>
      <c r="I222" s="9">
        <v>38.1</v>
      </c>
      <c r="J222" s="9">
        <v>61.9</v>
      </c>
      <c r="K222" s="9">
        <f t="shared" si="7"/>
        <v>23.799999999999997</v>
      </c>
      <c r="L222" s="9">
        <v>42.1</v>
      </c>
      <c r="M222" s="9">
        <v>57.9</v>
      </c>
      <c r="N222" s="9">
        <v>37.5</v>
      </c>
      <c r="O222" s="9">
        <v>62.5</v>
      </c>
      <c r="P222" s="9">
        <v>41.9</v>
      </c>
      <c r="Q222" s="9">
        <v>58.1</v>
      </c>
      <c r="R222" s="13">
        <v>44931.475601851853</v>
      </c>
    </row>
    <row r="223" spans="1:18" x14ac:dyDescent="0.25">
      <c r="A223" s="1" t="s">
        <v>229</v>
      </c>
      <c r="B223" s="9">
        <v>13.8</v>
      </c>
      <c r="C223" s="9">
        <v>19.2</v>
      </c>
      <c r="D223" s="9">
        <v>25.5</v>
      </c>
      <c r="E223" s="9">
        <v>20.8</v>
      </c>
      <c r="F223" s="9">
        <v>17.600000000000001</v>
      </c>
      <c r="G223" s="9">
        <v>18</v>
      </c>
      <c r="H223" s="9">
        <f t="shared" si="6"/>
        <v>-0.39999999999999858</v>
      </c>
      <c r="I223" s="9">
        <v>21.1</v>
      </c>
      <c r="J223" s="9">
        <v>78.900000000000006</v>
      </c>
      <c r="K223" s="9">
        <f t="shared" si="7"/>
        <v>57.800000000000004</v>
      </c>
      <c r="L223" s="9">
        <v>20.5</v>
      </c>
      <c r="M223" s="9">
        <v>79.5</v>
      </c>
      <c r="N223" s="9">
        <v>30.4</v>
      </c>
      <c r="O223" s="9">
        <v>69.599999999999994</v>
      </c>
      <c r="P223" s="9">
        <v>35.9</v>
      </c>
      <c r="Q223" s="9">
        <v>64.099999999999994</v>
      </c>
      <c r="R223" s="13">
        <v>44971.435023148151</v>
      </c>
    </row>
    <row r="224" spans="1:18" x14ac:dyDescent="0.25">
      <c r="A224" s="1" t="s">
        <v>230</v>
      </c>
      <c r="B224" s="9">
        <v>6.7</v>
      </c>
      <c r="C224" s="9">
        <v>5.8</v>
      </c>
      <c r="D224" s="9"/>
      <c r="E224" s="9"/>
      <c r="F224" s="9">
        <v>0</v>
      </c>
      <c r="G224" s="9">
        <v>0</v>
      </c>
      <c r="H224" s="9">
        <f t="shared" si="6"/>
        <v>0</v>
      </c>
      <c r="I224" s="9">
        <v>25</v>
      </c>
      <c r="J224" s="9">
        <v>75</v>
      </c>
      <c r="K224" s="9">
        <f t="shared" si="7"/>
        <v>50</v>
      </c>
      <c r="L224" s="9">
        <v>21.4</v>
      </c>
      <c r="M224" s="9">
        <v>78.599999999999994</v>
      </c>
      <c r="N224" s="9">
        <v>30.4</v>
      </c>
      <c r="O224" s="9">
        <v>69.599999999999994</v>
      </c>
      <c r="P224" s="9">
        <v>29.7</v>
      </c>
      <c r="Q224" s="9">
        <v>70.3</v>
      </c>
      <c r="R224" s="13">
        <v>45009.299675925926</v>
      </c>
    </row>
    <row r="225" spans="1:18" x14ac:dyDescent="0.25">
      <c r="A225" s="1" t="s">
        <v>231</v>
      </c>
      <c r="B225" s="9">
        <v>-10.51</v>
      </c>
      <c r="C225" s="9">
        <v>-17.68</v>
      </c>
      <c r="D225" s="9"/>
      <c r="E225" s="9"/>
      <c r="F225" s="9">
        <v>0</v>
      </c>
      <c r="G225" s="9">
        <v>0</v>
      </c>
      <c r="H225" s="9">
        <f t="shared" si="6"/>
        <v>0</v>
      </c>
      <c r="I225" s="9">
        <v>73</v>
      </c>
      <c r="J225" s="9">
        <v>27</v>
      </c>
      <c r="K225" s="9">
        <f t="shared" si="7"/>
        <v>-46</v>
      </c>
      <c r="L225" s="9">
        <v>46</v>
      </c>
      <c r="M225" s="9">
        <v>54</v>
      </c>
      <c r="N225" s="9">
        <v>39</v>
      </c>
      <c r="O225" s="9">
        <v>61</v>
      </c>
      <c r="P225" s="9">
        <v>43</v>
      </c>
      <c r="Q225" s="9">
        <v>57</v>
      </c>
      <c r="R225" s="13">
        <v>44966.616863425923</v>
      </c>
    </row>
    <row r="226" spans="1:18" x14ac:dyDescent="0.25">
      <c r="A226" s="1" t="s">
        <v>1224</v>
      </c>
      <c r="B226" s="9">
        <v>0</v>
      </c>
      <c r="C226" s="9">
        <v>-12.61</v>
      </c>
      <c r="D226" s="9">
        <v>8.08</v>
      </c>
      <c r="E226" s="9">
        <v>0</v>
      </c>
      <c r="F226" s="9">
        <v>8.9</v>
      </c>
      <c r="G226" s="9">
        <v>0.5</v>
      </c>
      <c r="H226" s="9">
        <f t="shared" si="6"/>
        <v>8.4</v>
      </c>
      <c r="I226" s="9">
        <v>70</v>
      </c>
      <c r="J226" s="9">
        <v>30</v>
      </c>
      <c r="K226" s="9">
        <f t="shared" si="7"/>
        <v>-40</v>
      </c>
      <c r="L226" s="9">
        <v>38</v>
      </c>
      <c r="M226" s="9">
        <v>62</v>
      </c>
      <c r="N226" s="9">
        <v>39</v>
      </c>
      <c r="O226" s="9">
        <v>61</v>
      </c>
      <c r="P226" s="9">
        <v>50</v>
      </c>
      <c r="Q226" s="9">
        <v>50</v>
      </c>
      <c r="R226" s="13">
        <v>45015.660543981481</v>
      </c>
    </row>
    <row r="227" spans="1:18" x14ac:dyDescent="0.25">
      <c r="A227" s="1" t="s">
        <v>232</v>
      </c>
      <c r="B227" s="9">
        <v>9.8000000000000007</v>
      </c>
      <c r="C227" s="9">
        <v>12.3</v>
      </c>
      <c r="D227" s="9"/>
      <c r="E227" s="9"/>
      <c r="F227" s="9">
        <v>0</v>
      </c>
      <c r="G227" s="9">
        <v>0</v>
      </c>
      <c r="H227" s="9">
        <f t="shared" si="6"/>
        <v>0</v>
      </c>
      <c r="I227" s="9">
        <v>24.4</v>
      </c>
      <c r="J227" s="9">
        <v>75.599999999999994</v>
      </c>
      <c r="K227" s="9">
        <f t="shared" si="7"/>
        <v>51.199999999999996</v>
      </c>
      <c r="L227" s="9">
        <v>25.8</v>
      </c>
      <c r="M227" s="9">
        <v>74.2</v>
      </c>
      <c r="N227" s="9">
        <v>30.7</v>
      </c>
      <c r="O227" s="9">
        <v>69.3</v>
      </c>
      <c r="P227" s="9">
        <v>39.4</v>
      </c>
      <c r="Q227" s="9">
        <v>60.6</v>
      </c>
      <c r="R227" s="13">
        <v>45013.539293981485</v>
      </c>
    </row>
    <row r="228" spans="1:18" x14ac:dyDescent="0.25">
      <c r="A228" s="1" t="s">
        <v>233</v>
      </c>
      <c r="B228" s="9">
        <v>7</v>
      </c>
      <c r="C228" s="9">
        <v>9</v>
      </c>
      <c r="D228" s="9">
        <v>-52</v>
      </c>
      <c r="E228" s="9">
        <v>-44</v>
      </c>
      <c r="F228" s="9">
        <v>20</v>
      </c>
      <c r="G228" s="9">
        <v>3</v>
      </c>
      <c r="H228" s="9">
        <f t="shared" si="6"/>
        <v>17</v>
      </c>
      <c r="I228" s="9">
        <v>50</v>
      </c>
      <c r="J228" s="9">
        <v>50</v>
      </c>
      <c r="K228" s="9">
        <f t="shared" si="7"/>
        <v>0</v>
      </c>
      <c r="L228" s="9">
        <v>35</v>
      </c>
      <c r="M228" s="9">
        <v>65</v>
      </c>
      <c r="N228" s="9">
        <v>60</v>
      </c>
      <c r="O228" s="9">
        <v>40</v>
      </c>
      <c r="P228" s="9">
        <v>55</v>
      </c>
      <c r="Q228" s="9">
        <v>45</v>
      </c>
      <c r="R228" s="13">
        <v>45012.717546296299</v>
      </c>
    </row>
    <row r="229" spans="1:18" x14ac:dyDescent="0.25">
      <c r="A229" s="1" t="s">
        <v>1225</v>
      </c>
      <c r="B229" s="9">
        <v>7</v>
      </c>
      <c r="C229" s="9">
        <v>0</v>
      </c>
      <c r="D229" s="9"/>
      <c r="E229" s="9"/>
      <c r="F229" s="9">
        <v>0</v>
      </c>
      <c r="G229" s="9">
        <v>0</v>
      </c>
      <c r="H229" s="9">
        <f t="shared" si="6"/>
        <v>0</v>
      </c>
      <c r="I229" s="9">
        <v>53.73</v>
      </c>
      <c r="J229" s="9">
        <v>46.27</v>
      </c>
      <c r="K229" s="9">
        <f t="shared" si="7"/>
        <v>-7.4599999999999937</v>
      </c>
      <c r="L229" s="9">
        <v>55.22</v>
      </c>
      <c r="M229" s="9">
        <v>44.78</v>
      </c>
      <c r="N229" s="9">
        <v>47.83</v>
      </c>
      <c r="O229" s="9">
        <v>52.17</v>
      </c>
      <c r="P229" s="9">
        <v>60.29</v>
      </c>
      <c r="Q229" s="9">
        <v>39.71</v>
      </c>
      <c r="R229" s="13">
        <v>44992.612407407411</v>
      </c>
    </row>
    <row r="230" spans="1:18" x14ac:dyDescent="0.25">
      <c r="A230" s="1" t="s">
        <v>234</v>
      </c>
      <c r="B230" s="9">
        <v>-3.4</v>
      </c>
      <c r="C230" s="9">
        <v>-11</v>
      </c>
      <c r="D230" s="9"/>
      <c r="E230" s="9"/>
      <c r="F230" s="9">
        <v>0</v>
      </c>
      <c r="G230" s="9">
        <v>0</v>
      </c>
      <c r="H230" s="9">
        <f t="shared" si="6"/>
        <v>0</v>
      </c>
      <c r="I230" s="9">
        <v>62.3</v>
      </c>
      <c r="J230" s="9">
        <v>37.700000000000003</v>
      </c>
      <c r="K230" s="9">
        <f t="shared" si="7"/>
        <v>-24.599999999999994</v>
      </c>
      <c r="L230" s="9">
        <v>43.8</v>
      </c>
      <c r="M230" s="9">
        <v>56.2</v>
      </c>
      <c r="N230" s="9">
        <v>49.2</v>
      </c>
      <c r="O230" s="9">
        <v>50.8</v>
      </c>
      <c r="P230" s="9">
        <v>51.5</v>
      </c>
      <c r="Q230" s="9">
        <v>48.5</v>
      </c>
      <c r="R230" s="13">
        <v>45005.459374999999</v>
      </c>
    </row>
    <row r="231" spans="1:18" x14ac:dyDescent="0.25">
      <c r="A231" s="1" t="s">
        <v>235</v>
      </c>
      <c r="B231" s="9">
        <v>-2.3199999999999998</v>
      </c>
      <c r="C231" s="9">
        <v>-10.39</v>
      </c>
      <c r="D231" s="9"/>
      <c r="E231" s="9"/>
      <c r="F231" s="9">
        <v>0</v>
      </c>
      <c r="G231" s="9">
        <v>0</v>
      </c>
      <c r="H231" s="9">
        <f t="shared" si="6"/>
        <v>0</v>
      </c>
      <c r="I231" s="9">
        <v>78.5</v>
      </c>
      <c r="J231" s="9">
        <v>21.5</v>
      </c>
      <c r="K231" s="9">
        <f t="shared" si="7"/>
        <v>-57</v>
      </c>
      <c r="L231" s="9">
        <v>56.1</v>
      </c>
      <c r="M231" s="9">
        <v>43.9</v>
      </c>
      <c r="N231" s="9">
        <v>43.9</v>
      </c>
      <c r="O231" s="9">
        <v>56.1</v>
      </c>
      <c r="P231" s="9">
        <v>55.1</v>
      </c>
      <c r="Q231" s="9">
        <v>44.9</v>
      </c>
      <c r="R231" s="13">
        <v>44932.483356481483</v>
      </c>
    </row>
    <row r="232" spans="1:18" x14ac:dyDescent="0.25">
      <c r="A232" s="1" t="s">
        <v>236</v>
      </c>
      <c r="B232" s="9">
        <v>-0.5</v>
      </c>
      <c r="C232" s="9">
        <v>0.3</v>
      </c>
      <c r="D232" s="9">
        <v>-36.700000000000003</v>
      </c>
      <c r="E232" s="9">
        <v>-19</v>
      </c>
      <c r="F232" s="9">
        <v>86.4</v>
      </c>
      <c r="G232" s="9">
        <v>83.5</v>
      </c>
      <c r="H232" s="9">
        <f t="shared" si="6"/>
        <v>2.9000000000000057</v>
      </c>
      <c r="I232" s="9">
        <v>51</v>
      </c>
      <c r="J232" s="9">
        <v>49</v>
      </c>
      <c r="K232" s="9">
        <f t="shared" si="7"/>
        <v>-2</v>
      </c>
      <c r="L232" s="9">
        <v>40</v>
      </c>
      <c r="M232" s="9">
        <v>60</v>
      </c>
      <c r="N232" s="9">
        <v>36</v>
      </c>
      <c r="O232" s="9">
        <v>64</v>
      </c>
      <c r="P232" s="9">
        <v>52</v>
      </c>
      <c r="Q232" s="9">
        <v>48</v>
      </c>
      <c r="R232" s="13">
        <v>44820.444710648146</v>
      </c>
    </row>
    <row r="233" spans="1:18" x14ac:dyDescent="0.25">
      <c r="A233" s="1" t="s">
        <v>237</v>
      </c>
      <c r="B233" s="9">
        <v>7.3</v>
      </c>
      <c r="C233" s="9">
        <v>4.7</v>
      </c>
      <c r="D233" s="9"/>
      <c r="E233" s="9"/>
      <c r="F233" s="9">
        <v>0</v>
      </c>
      <c r="G233" s="9">
        <v>0</v>
      </c>
      <c r="H233" s="9">
        <f t="shared" si="6"/>
        <v>0</v>
      </c>
      <c r="I233" s="9">
        <v>43.8</v>
      </c>
      <c r="J233" s="9">
        <v>56.2</v>
      </c>
      <c r="K233" s="9">
        <f t="shared" si="7"/>
        <v>12.400000000000006</v>
      </c>
      <c r="L233" s="9">
        <v>31.5</v>
      </c>
      <c r="M233" s="9">
        <v>68.5</v>
      </c>
      <c r="N233" s="9">
        <v>36.1</v>
      </c>
      <c r="O233" s="9">
        <v>63.9</v>
      </c>
      <c r="P233" s="9">
        <v>35.1</v>
      </c>
      <c r="Q233" s="9">
        <v>64.900000000000006</v>
      </c>
      <c r="R233" s="13">
        <v>45000.727939814817</v>
      </c>
    </row>
    <row r="234" spans="1:18" x14ac:dyDescent="0.25">
      <c r="A234" s="1" t="s">
        <v>238</v>
      </c>
      <c r="B234" s="9">
        <v>6</v>
      </c>
      <c r="C234" s="9">
        <v>0</v>
      </c>
      <c r="D234" s="9"/>
      <c r="E234" s="9"/>
      <c r="F234" s="9">
        <v>0</v>
      </c>
      <c r="G234" s="9">
        <v>0</v>
      </c>
      <c r="H234" s="9">
        <f t="shared" si="6"/>
        <v>0</v>
      </c>
      <c r="I234" s="9">
        <v>50</v>
      </c>
      <c r="J234" s="9">
        <v>50</v>
      </c>
      <c r="K234" s="9">
        <f t="shared" si="7"/>
        <v>0</v>
      </c>
      <c r="L234" s="9">
        <v>43.8</v>
      </c>
      <c r="M234" s="9">
        <v>56.2</v>
      </c>
      <c r="N234" s="9">
        <v>46.9</v>
      </c>
      <c r="O234" s="9">
        <v>53.1</v>
      </c>
      <c r="P234" s="9">
        <v>52.5</v>
      </c>
      <c r="Q234" s="9">
        <v>47.5</v>
      </c>
      <c r="R234" s="13">
        <v>45013.404097222221</v>
      </c>
    </row>
    <row r="235" spans="1:18" x14ac:dyDescent="0.25">
      <c r="A235" s="1" t="s">
        <v>239</v>
      </c>
      <c r="B235" s="9">
        <v>-7.7</v>
      </c>
      <c r="C235" s="9">
        <v>-10.39</v>
      </c>
      <c r="D235" s="9"/>
      <c r="E235" s="9"/>
      <c r="F235" s="9">
        <v>0</v>
      </c>
      <c r="G235" s="9">
        <v>0</v>
      </c>
      <c r="H235" s="9">
        <f t="shared" si="6"/>
        <v>0</v>
      </c>
      <c r="I235" s="9">
        <v>43.62</v>
      </c>
      <c r="J235" s="9">
        <v>56.38</v>
      </c>
      <c r="K235" s="9">
        <f t="shared" si="7"/>
        <v>12.760000000000005</v>
      </c>
      <c r="L235" s="9">
        <v>43.62</v>
      </c>
      <c r="M235" s="9">
        <v>56.38</v>
      </c>
      <c r="N235" s="9">
        <v>43.62</v>
      </c>
      <c r="O235" s="9">
        <v>56.38</v>
      </c>
      <c r="P235" s="9">
        <v>44.21</v>
      </c>
      <c r="Q235" s="9">
        <v>55.79</v>
      </c>
      <c r="R235" s="13">
        <v>45012.626388888886</v>
      </c>
    </row>
    <row r="236" spans="1:18" x14ac:dyDescent="0.25">
      <c r="A236" s="1" t="s">
        <v>240</v>
      </c>
      <c r="B236" s="9">
        <v>6.53</v>
      </c>
      <c r="C236" s="9">
        <v>9.42</v>
      </c>
      <c r="D236" s="9"/>
      <c r="E236" s="9"/>
      <c r="F236" s="9">
        <v>0</v>
      </c>
      <c r="G236" s="9">
        <v>0</v>
      </c>
      <c r="H236" s="9">
        <f t="shared" si="6"/>
        <v>0</v>
      </c>
      <c r="I236" s="9">
        <v>36</v>
      </c>
      <c r="J236" s="9">
        <v>64</v>
      </c>
      <c r="K236" s="9">
        <f t="shared" si="7"/>
        <v>28</v>
      </c>
      <c r="L236" s="9">
        <v>38</v>
      </c>
      <c r="M236" s="9">
        <v>62</v>
      </c>
      <c r="N236" s="9">
        <v>31</v>
      </c>
      <c r="O236" s="9">
        <v>69</v>
      </c>
      <c r="P236" s="9">
        <v>49</v>
      </c>
      <c r="Q236" s="9">
        <v>51</v>
      </c>
      <c r="R236" s="13">
        <v>44966.631273148145</v>
      </c>
    </row>
    <row r="237" spans="1:18" x14ac:dyDescent="0.25">
      <c r="A237" s="1" t="s">
        <v>241</v>
      </c>
      <c r="B237" s="9">
        <v>16.2</v>
      </c>
      <c r="C237" s="9">
        <v>18</v>
      </c>
      <c r="D237" s="9"/>
      <c r="E237" s="9"/>
      <c r="F237" s="9">
        <v>0</v>
      </c>
      <c r="G237" s="9">
        <v>0</v>
      </c>
      <c r="H237" s="9">
        <f t="shared" si="6"/>
        <v>0</v>
      </c>
      <c r="I237" s="9">
        <v>10</v>
      </c>
      <c r="J237" s="9">
        <v>90</v>
      </c>
      <c r="K237" s="9">
        <f t="shared" si="7"/>
        <v>80</v>
      </c>
      <c r="L237" s="9">
        <v>31</v>
      </c>
      <c r="M237" s="9">
        <v>69</v>
      </c>
      <c r="N237" s="9">
        <v>25</v>
      </c>
      <c r="O237" s="9">
        <v>75</v>
      </c>
      <c r="P237" s="9">
        <v>43</v>
      </c>
      <c r="Q237" s="9">
        <v>57</v>
      </c>
      <c r="R237" s="13">
        <v>44977.589606481481</v>
      </c>
    </row>
    <row r="238" spans="1:18" x14ac:dyDescent="0.25">
      <c r="A238" s="1" t="s">
        <v>242</v>
      </c>
      <c r="B238" s="9">
        <v>2.7</v>
      </c>
      <c r="C238" s="9">
        <v>2.8</v>
      </c>
      <c r="D238" s="9"/>
      <c r="E238" s="9"/>
      <c r="F238" s="9">
        <v>0</v>
      </c>
      <c r="G238" s="9">
        <v>0</v>
      </c>
      <c r="H238" s="9">
        <f t="shared" si="6"/>
        <v>0</v>
      </c>
      <c r="I238" s="9">
        <v>62.7</v>
      </c>
      <c r="J238" s="9">
        <v>37.299999999999997</v>
      </c>
      <c r="K238" s="9">
        <f t="shared" si="7"/>
        <v>-25.400000000000006</v>
      </c>
      <c r="L238" s="9">
        <v>57.8</v>
      </c>
      <c r="M238" s="9">
        <v>42.2</v>
      </c>
      <c r="N238" s="9">
        <v>57.1</v>
      </c>
      <c r="O238" s="9">
        <v>42.9</v>
      </c>
      <c r="P238" s="9">
        <v>57.7</v>
      </c>
      <c r="Q238" s="9">
        <v>42.3</v>
      </c>
      <c r="R238" s="13">
        <v>44902.454305555555</v>
      </c>
    </row>
    <row r="239" spans="1:18" x14ac:dyDescent="0.25">
      <c r="A239" s="1" t="s">
        <v>243</v>
      </c>
      <c r="B239" s="9">
        <v>6.25</v>
      </c>
      <c r="C239" s="9">
        <v>0</v>
      </c>
      <c r="D239" s="9"/>
      <c r="E239" s="9"/>
      <c r="F239" s="9">
        <v>0</v>
      </c>
      <c r="G239" s="9">
        <v>0</v>
      </c>
      <c r="H239" s="9">
        <f t="shared" si="6"/>
        <v>0</v>
      </c>
      <c r="I239" s="9">
        <v>34</v>
      </c>
      <c r="J239" s="9">
        <v>66</v>
      </c>
      <c r="K239" s="9">
        <f t="shared" si="7"/>
        <v>32</v>
      </c>
      <c r="L239" s="9">
        <v>30</v>
      </c>
      <c r="M239" s="9">
        <v>70</v>
      </c>
      <c r="N239" s="9">
        <v>27</v>
      </c>
      <c r="O239" s="9">
        <v>73</v>
      </c>
      <c r="P239" s="9">
        <v>40</v>
      </c>
      <c r="Q239" s="9">
        <v>60</v>
      </c>
      <c r="R239" s="13">
        <v>44999.427175925928</v>
      </c>
    </row>
    <row r="240" spans="1:18" x14ac:dyDescent="0.25">
      <c r="A240" s="1" t="s">
        <v>244</v>
      </c>
      <c r="B240" s="9">
        <v>-4.3</v>
      </c>
      <c r="C240" s="9">
        <v>-20.8</v>
      </c>
      <c r="D240" s="9">
        <v>0.1</v>
      </c>
      <c r="E240" s="9">
        <v>23.4</v>
      </c>
      <c r="F240" s="9">
        <v>12.5</v>
      </c>
      <c r="G240" s="9">
        <v>2.7</v>
      </c>
      <c r="H240" s="9">
        <f t="shared" si="6"/>
        <v>9.8000000000000007</v>
      </c>
      <c r="I240" s="9">
        <v>67.900000000000006</v>
      </c>
      <c r="J240" s="9">
        <v>32.1</v>
      </c>
      <c r="K240" s="9">
        <f t="shared" si="7"/>
        <v>-35.800000000000004</v>
      </c>
      <c r="L240" s="9">
        <v>32.1</v>
      </c>
      <c r="M240" s="9">
        <v>67.900000000000006</v>
      </c>
      <c r="N240" s="9">
        <v>28.4</v>
      </c>
      <c r="O240" s="9">
        <v>71.599999999999994</v>
      </c>
      <c r="P240" s="9">
        <v>50.9</v>
      </c>
      <c r="Q240" s="9">
        <v>49.1</v>
      </c>
      <c r="R240" s="13">
        <v>45001.615335648145</v>
      </c>
    </row>
    <row r="241" spans="1:18" x14ac:dyDescent="0.25">
      <c r="A241" s="1" t="s">
        <v>245</v>
      </c>
      <c r="B241" s="9">
        <v>7.06</v>
      </c>
      <c r="C241" s="9">
        <v>7.64</v>
      </c>
      <c r="D241" s="9"/>
      <c r="E241" s="9"/>
      <c r="F241" s="9">
        <v>0</v>
      </c>
      <c r="G241" s="9">
        <v>0</v>
      </c>
      <c r="H241" s="9">
        <f t="shared" si="6"/>
        <v>0</v>
      </c>
      <c r="I241" s="9">
        <v>24</v>
      </c>
      <c r="J241" s="9">
        <v>76</v>
      </c>
      <c r="K241" s="9">
        <f t="shared" si="7"/>
        <v>52</v>
      </c>
      <c r="L241" s="9">
        <v>33</v>
      </c>
      <c r="M241" s="9">
        <v>67</v>
      </c>
      <c r="N241" s="9">
        <v>32</v>
      </c>
      <c r="O241" s="9">
        <v>68</v>
      </c>
      <c r="P241" s="9">
        <v>35</v>
      </c>
      <c r="Q241" s="9">
        <v>65</v>
      </c>
      <c r="R241" s="13">
        <v>45000.560717592591</v>
      </c>
    </row>
    <row r="242" spans="1:18" x14ac:dyDescent="0.25">
      <c r="A242" s="1" t="s">
        <v>246</v>
      </c>
      <c r="B242" s="9">
        <v>4</v>
      </c>
      <c r="C242" s="9">
        <v>2.6</v>
      </c>
      <c r="D242" s="9"/>
      <c r="E242" s="9"/>
      <c r="F242" s="9">
        <v>0</v>
      </c>
      <c r="G242" s="9">
        <v>0</v>
      </c>
      <c r="H242" s="9">
        <f t="shared" si="6"/>
        <v>0</v>
      </c>
      <c r="I242" s="9">
        <v>39.299999999999997</v>
      </c>
      <c r="J242" s="9">
        <v>60.7</v>
      </c>
      <c r="K242" s="9">
        <f t="shared" si="7"/>
        <v>21.400000000000006</v>
      </c>
      <c r="L242" s="9">
        <v>32.1</v>
      </c>
      <c r="M242" s="9">
        <v>67.900000000000006</v>
      </c>
      <c r="N242" s="9">
        <v>31.3</v>
      </c>
      <c r="O242" s="9">
        <v>68.7</v>
      </c>
      <c r="P242" s="9">
        <v>47.7</v>
      </c>
      <c r="Q242" s="9">
        <v>52.3</v>
      </c>
      <c r="R242" s="13">
        <v>44993.418310185189</v>
      </c>
    </row>
    <row r="243" spans="1:18" x14ac:dyDescent="0.25">
      <c r="A243" s="1" t="s">
        <v>247</v>
      </c>
      <c r="B243" s="9">
        <v>2.95</v>
      </c>
      <c r="C243" s="9">
        <v>-3.94</v>
      </c>
      <c r="D243" s="9"/>
      <c r="E243" s="9"/>
      <c r="F243" s="9">
        <v>0</v>
      </c>
      <c r="G243" s="9">
        <v>0</v>
      </c>
      <c r="H243" s="9">
        <f t="shared" si="6"/>
        <v>0</v>
      </c>
      <c r="I243" s="9">
        <v>50</v>
      </c>
      <c r="J243" s="9">
        <v>50</v>
      </c>
      <c r="K243" s="9">
        <f t="shared" si="7"/>
        <v>0</v>
      </c>
      <c r="L243" s="9">
        <v>50.9</v>
      </c>
      <c r="M243" s="9">
        <v>49.1</v>
      </c>
      <c r="N243" s="9">
        <v>49.1</v>
      </c>
      <c r="O243" s="9">
        <v>50.9</v>
      </c>
      <c r="P243" s="9">
        <v>47.28</v>
      </c>
      <c r="Q243" s="9">
        <v>52.72</v>
      </c>
      <c r="R243" s="13">
        <v>44952.574108796296</v>
      </c>
    </row>
    <row r="244" spans="1:18" x14ac:dyDescent="0.25">
      <c r="A244" s="1" t="s">
        <v>248</v>
      </c>
      <c r="B244" s="9">
        <v>6.4</v>
      </c>
      <c r="C244" s="9">
        <v>4.8</v>
      </c>
      <c r="D244" s="9">
        <v>100</v>
      </c>
      <c r="E244" s="9">
        <v>100</v>
      </c>
      <c r="F244" s="9">
        <v>0.1</v>
      </c>
      <c r="G244" s="9">
        <v>0</v>
      </c>
      <c r="H244" s="9">
        <f t="shared" si="6"/>
        <v>0.1</v>
      </c>
      <c r="I244" s="9">
        <v>26.4</v>
      </c>
      <c r="J244" s="9">
        <v>73.599999999999994</v>
      </c>
      <c r="K244" s="9">
        <f t="shared" si="7"/>
        <v>47.199999999999996</v>
      </c>
      <c r="L244" s="9">
        <v>19.3</v>
      </c>
      <c r="M244" s="9">
        <v>80.7</v>
      </c>
      <c r="N244" s="9">
        <v>22.1</v>
      </c>
      <c r="O244" s="9">
        <v>77.900000000000006</v>
      </c>
      <c r="P244" s="9">
        <v>26.7</v>
      </c>
      <c r="Q244" s="9">
        <v>73.3</v>
      </c>
      <c r="R244" s="13">
        <v>45012.63385416667</v>
      </c>
    </row>
    <row r="245" spans="1:18" x14ac:dyDescent="0.25">
      <c r="A245" s="1" t="s">
        <v>249</v>
      </c>
      <c r="B245" s="9">
        <v>4.2300000000000004</v>
      </c>
      <c r="C245" s="9">
        <v>0.5</v>
      </c>
      <c r="D245" s="9"/>
      <c r="E245" s="9"/>
      <c r="F245" s="9">
        <v>0</v>
      </c>
      <c r="G245" s="9">
        <v>0</v>
      </c>
      <c r="H245" s="9">
        <f t="shared" si="6"/>
        <v>0</v>
      </c>
      <c r="I245" s="9">
        <v>51.85</v>
      </c>
      <c r="J245" s="9">
        <v>48.15</v>
      </c>
      <c r="K245" s="9">
        <f t="shared" si="7"/>
        <v>-3.7000000000000028</v>
      </c>
      <c r="L245" s="9">
        <v>37.04</v>
      </c>
      <c r="M245" s="9">
        <v>62.96</v>
      </c>
      <c r="N245" s="9">
        <v>42.59</v>
      </c>
      <c r="O245" s="9">
        <v>57.41</v>
      </c>
      <c r="P245" s="9">
        <v>52.47</v>
      </c>
      <c r="Q245" s="9">
        <v>47.53</v>
      </c>
      <c r="R245" s="13">
        <v>44999.669212962966</v>
      </c>
    </row>
    <row r="246" spans="1:18" x14ac:dyDescent="0.25">
      <c r="A246" s="1" t="s">
        <v>250</v>
      </c>
      <c r="B246" s="9">
        <v>0.69</v>
      </c>
      <c r="C246" s="9">
        <v>-1.79</v>
      </c>
      <c r="D246" s="9"/>
      <c r="E246" s="9"/>
      <c r="F246" s="9">
        <v>0</v>
      </c>
      <c r="G246" s="9">
        <v>0</v>
      </c>
      <c r="H246" s="9">
        <f t="shared" si="6"/>
        <v>0</v>
      </c>
      <c r="I246" s="9">
        <v>27.83</v>
      </c>
      <c r="J246" s="9">
        <v>72.17</v>
      </c>
      <c r="K246" s="9">
        <f t="shared" si="7"/>
        <v>44.34</v>
      </c>
      <c r="L246" s="9">
        <v>30.54</v>
      </c>
      <c r="M246" s="9">
        <v>69.459999999999994</v>
      </c>
      <c r="N246" s="9">
        <v>24.06</v>
      </c>
      <c r="O246" s="9">
        <v>75.94</v>
      </c>
      <c r="P246" s="9">
        <v>29.75</v>
      </c>
      <c r="Q246" s="9">
        <v>70.25</v>
      </c>
      <c r="R246" s="13">
        <v>45015.346261574072</v>
      </c>
    </row>
    <row r="247" spans="1:18" x14ac:dyDescent="0.25">
      <c r="A247" s="1" t="s">
        <v>251</v>
      </c>
      <c r="B247" s="9">
        <v>5.8</v>
      </c>
      <c r="C247" s="9">
        <v>3.2</v>
      </c>
      <c r="D247" s="9">
        <v>-1.8</v>
      </c>
      <c r="E247" s="9">
        <v>0</v>
      </c>
      <c r="F247" s="9">
        <v>26.2</v>
      </c>
      <c r="G247" s="9">
        <v>73.8</v>
      </c>
      <c r="H247" s="9">
        <f t="shared" si="6"/>
        <v>-47.599999999999994</v>
      </c>
      <c r="I247" s="9">
        <v>26.2</v>
      </c>
      <c r="J247" s="9">
        <v>73.8</v>
      </c>
      <c r="K247" s="9">
        <f t="shared" si="7"/>
        <v>47.599999999999994</v>
      </c>
      <c r="L247" s="9">
        <v>36.4</v>
      </c>
      <c r="M247" s="9">
        <v>63.6</v>
      </c>
      <c r="N247" s="9">
        <v>33</v>
      </c>
      <c r="O247" s="9">
        <v>67</v>
      </c>
      <c r="P247" s="9">
        <v>38.200000000000003</v>
      </c>
      <c r="Q247" s="9">
        <v>61.8</v>
      </c>
      <c r="R247" s="13">
        <v>44974.410381944443</v>
      </c>
    </row>
    <row r="248" spans="1:18" x14ac:dyDescent="0.25">
      <c r="A248" s="1" t="s">
        <v>252</v>
      </c>
      <c r="B248" s="9">
        <v>0.9</v>
      </c>
      <c r="C248" s="9">
        <v>-10.4</v>
      </c>
      <c r="D248" s="9"/>
      <c r="E248" s="9"/>
      <c r="F248" s="9">
        <v>0</v>
      </c>
      <c r="G248" s="9">
        <v>0</v>
      </c>
      <c r="H248" s="9">
        <f t="shared" si="6"/>
        <v>0</v>
      </c>
      <c r="I248" s="9">
        <v>33</v>
      </c>
      <c r="J248" s="9">
        <v>67</v>
      </c>
      <c r="K248" s="9">
        <f t="shared" si="7"/>
        <v>34</v>
      </c>
      <c r="L248" s="9">
        <v>21</v>
      </c>
      <c r="M248" s="9">
        <v>79</v>
      </c>
      <c r="N248" s="9">
        <v>41</v>
      </c>
      <c r="O248" s="9">
        <v>59</v>
      </c>
      <c r="P248" s="9">
        <v>32</v>
      </c>
      <c r="Q248" s="9">
        <v>68</v>
      </c>
      <c r="R248" s="13">
        <v>45015.660405092596</v>
      </c>
    </row>
    <row r="249" spans="1:18" x14ac:dyDescent="0.25">
      <c r="A249" s="1" t="s">
        <v>253</v>
      </c>
      <c r="B249" s="9">
        <v>24.3</v>
      </c>
      <c r="C249" s="9">
        <v>21.5</v>
      </c>
      <c r="D249" s="9"/>
      <c r="E249" s="9"/>
      <c r="F249" s="9">
        <v>0</v>
      </c>
      <c r="G249" s="9">
        <v>0</v>
      </c>
      <c r="H249" s="9">
        <f t="shared" si="6"/>
        <v>0</v>
      </c>
      <c r="I249" s="9">
        <v>25.7</v>
      </c>
      <c r="J249" s="9">
        <v>74.3</v>
      </c>
      <c r="K249" s="9">
        <f t="shared" si="7"/>
        <v>48.599999999999994</v>
      </c>
      <c r="L249" s="9">
        <v>32.9</v>
      </c>
      <c r="M249" s="9">
        <v>67.099999999999994</v>
      </c>
      <c r="N249" s="9">
        <v>35.700000000000003</v>
      </c>
      <c r="O249" s="9">
        <v>64.3</v>
      </c>
      <c r="P249" s="9">
        <v>60.9</v>
      </c>
      <c r="Q249" s="9">
        <v>39.1</v>
      </c>
      <c r="R249" s="13">
        <v>44907.570960648147</v>
      </c>
    </row>
    <row r="250" spans="1:18" x14ac:dyDescent="0.25">
      <c r="A250" s="1" t="s">
        <v>254</v>
      </c>
      <c r="B250" s="9">
        <v>11.61</v>
      </c>
      <c r="C250" s="9">
        <v>16.13</v>
      </c>
      <c r="D250" s="9"/>
      <c r="E250" s="9"/>
      <c r="F250" s="9">
        <v>0</v>
      </c>
      <c r="G250" s="9">
        <v>0</v>
      </c>
      <c r="H250" s="9">
        <f t="shared" si="6"/>
        <v>0</v>
      </c>
      <c r="I250" s="9">
        <v>35</v>
      </c>
      <c r="J250" s="9">
        <v>65</v>
      </c>
      <c r="K250" s="9">
        <f t="shared" si="7"/>
        <v>30</v>
      </c>
      <c r="L250" s="9">
        <v>31</v>
      </c>
      <c r="M250" s="9">
        <v>69</v>
      </c>
      <c r="N250" s="9">
        <v>44</v>
      </c>
      <c r="O250" s="9">
        <v>56</v>
      </c>
      <c r="P250" s="9">
        <v>57.4</v>
      </c>
      <c r="Q250" s="9">
        <v>42.6</v>
      </c>
      <c r="R250" s="13">
        <v>45015.349548611113</v>
      </c>
    </row>
    <row r="251" spans="1:18" x14ac:dyDescent="0.25">
      <c r="A251" s="1" t="s">
        <v>255</v>
      </c>
      <c r="B251" s="9">
        <v>10.3</v>
      </c>
      <c r="C251" s="9">
        <v>13.8</v>
      </c>
      <c r="D251" s="9"/>
      <c r="E251" s="9"/>
      <c r="F251" s="9">
        <v>0</v>
      </c>
      <c r="G251" s="9">
        <v>0</v>
      </c>
      <c r="H251" s="9">
        <f t="shared" si="6"/>
        <v>0</v>
      </c>
      <c r="I251" s="9">
        <v>19.3</v>
      </c>
      <c r="J251" s="9">
        <v>80.7</v>
      </c>
      <c r="K251" s="9">
        <f t="shared" si="7"/>
        <v>61.400000000000006</v>
      </c>
      <c r="L251" s="9">
        <v>25.8</v>
      </c>
      <c r="M251" s="9">
        <v>74.2</v>
      </c>
      <c r="N251" s="9">
        <v>36.799999999999997</v>
      </c>
      <c r="O251" s="9">
        <v>63.2</v>
      </c>
      <c r="P251" s="9">
        <v>33</v>
      </c>
      <c r="Q251" s="9">
        <v>67</v>
      </c>
      <c r="R251" s="13">
        <v>45006.633715277778</v>
      </c>
    </row>
    <row r="252" spans="1:18" x14ac:dyDescent="0.25">
      <c r="A252" s="1" t="s">
        <v>256</v>
      </c>
      <c r="B252" s="9">
        <v>7.55</v>
      </c>
      <c r="C252" s="9">
        <v>9.44</v>
      </c>
      <c r="D252" s="9"/>
      <c r="E252" s="9"/>
      <c r="F252" s="9">
        <v>0</v>
      </c>
      <c r="G252" s="9">
        <v>0</v>
      </c>
      <c r="H252" s="9">
        <f t="shared" si="6"/>
        <v>0</v>
      </c>
      <c r="I252" s="9">
        <v>22.27</v>
      </c>
      <c r="J252" s="9">
        <v>77.73</v>
      </c>
      <c r="K252" s="9">
        <f t="shared" si="7"/>
        <v>55.460000000000008</v>
      </c>
      <c r="L252" s="9">
        <v>48.48</v>
      </c>
      <c r="M252" s="9">
        <v>51.52</v>
      </c>
      <c r="N252" s="9">
        <v>48.49</v>
      </c>
      <c r="O252" s="9">
        <v>51.51</v>
      </c>
      <c r="P252" s="9">
        <v>45.01</v>
      </c>
      <c r="Q252" s="9">
        <v>54.99</v>
      </c>
      <c r="R252" s="13">
        <v>45005.444027777776</v>
      </c>
    </row>
    <row r="253" spans="1:18" x14ac:dyDescent="0.25">
      <c r="A253" s="1" t="s">
        <v>257</v>
      </c>
      <c r="B253" s="9">
        <v>12.4</v>
      </c>
      <c r="C253" s="9">
        <v>11.2</v>
      </c>
      <c r="D253" s="9">
        <v>5.8</v>
      </c>
      <c r="E253" s="9">
        <v>0</v>
      </c>
      <c r="F253" s="9">
        <v>15.1</v>
      </c>
      <c r="G253" s="9">
        <v>27.3</v>
      </c>
      <c r="H253" s="9">
        <f t="shared" si="6"/>
        <v>-12.200000000000001</v>
      </c>
      <c r="I253" s="9">
        <v>16.8</v>
      </c>
      <c r="J253" s="9">
        <v>83.2</v>
      </c>
      <c r="K253" s="9">
        <f t="shared" si="7"/>
        <v>66.400000000000006</v>
      </c>
      <c r="L253" s="9">
        <v>26.7</v>
      </c>
      <c r="M253" s="9">
        <v>73.3</v>
      </c>
      <c r="N253" s="9">
        <v>33.1</v>
      </c>
      <c r="O253" s="9">
        <v>66.900000000000006</v>
      </c>
      <c r="P253" s="9">
        <v>34.9</v>
      </c>
      <c r="Q253" s="9">
        <v>65.099999999999994</v>
      </c>
      <c r="R253" s="13">
        <v>45006.607881944445</v>
      </c>
    </row>
    <row r="254" spans="1:18" x14ac:dyDescent="0.25">
      <c r="A254" s="1" t="s">
        <v>258</v>
      </c>
      <c r="B254" s="9">
        <v>14</v>
      </c>
      <c r="C254" s="9">
        <v>13</v>
      </c>
      <c r="D254" s="9"/>
      <c r="E254" s="9"/>
      <c r="F254" s="9">
        <v>0</v>
      </c>
      <c r="G254" s="9">
        <v>0</v>
      </c>
      <c r="H254" s="9">
        <f t="shared" si="6"/>
        <v>0</v>
      </c>
      <c r="I254" s="9">
        <v>26</v>
      </c>
      <c r="J254" s="9">
        <v>74</v>
      </c>
      <c r="K254" s="9">
        <f t="shared" si="7"/>
        <v>48</v>
      </c>
      <c r="L254" s="9">
        <v>26</v>
      </c>
      <c r="M254" s="9">
        <v>74</v>
      </c>
      <c r="N254" s="9">
        <v>40</v>
      </c>
      <c r="O254" s="9">
        <v>60</v>
      </c>
      <c r="P254" s="9">
        <v>44</v>
      </c>
      <c r="Q254" s="9">
        <v>56</v>
      </c>
      <c r="R254" s="13">
        <v>45006.480034722219</v>
      </c>
    </row>
    <row r="255" spans="1:18" x14ac:dyDescent="0.25">
      <c r="A255" s="1" t="s">
        <v>259</v>
      </c>
      <c r="B255" s="9">
        <v>14.5</v>
      </c>
      <c r="C255" s="9">
        <v>16.7</v>
      </c>
      <c r="D255" s="9">
        <v>13.3</v>
      </c>
      <c r="E255" s="9">
        <v>28.6</v>
      </c>
      <c r="F255" s="9">
        <v>12.66</v>
      </c>
      <c r="G255" s="9">
        <v>9.3800000000000008</v>
      </c>
      <c r="H255" s="9">
        <f t="shared" si="6"/>
        <v>3.2799999999999994</v>
      </c>
      <c r="I255" s="9">
        <v>21.3</v>
      </c>
      <c r="J255" s="9">
        <v>78.7</v>
      </c>
      <c r="K255" s="9">
        <f t="shared" si="7"/>
        <v>57.400000000000006</v>
      </c>
      <c r="L255" s="9">
        <v>17.100000000000001</v>
      </c>
      <c r="M255" s="9">
        <v>82.9</v>
      </c>
      <c r="N255" s="9">
        <v>28.9</v>
      </c>
      <c r="O255" s="9">
        <v>71.099999999999994</v>
      </c>
      <c r="P255" s="9">
        <v>36.799999999999997</v>
      </c>
      <c r="Q255" s="9">
        <v>63.2</v>
      </c>
      <c r="R255" s="13">
        <v>44994.494837962964</v>
      </c>
    </row>
    <row r="256" spans="1:18" x14ac:dyDescent="0.25">
      <c r="A256" s="1" t="s">
        <v>260</v>
      </c>
      <c r="B256" s="9">
        <v>5.64</v>
      </c>
      <c r="C256" s="9">
        <v>12.64</v>
      </c>
      <c r="D256" s="9"/>
      <c r="E256" s="9"/>
      <c r="F256" s="9">
        <v>0</v>
      </c>
      <c r="G256" s="9">
        <v>0</v>
      </c>
      <c r="H256" s="9">
        <f t="shared" si="6"/>
        <v>0</v>
      </c>
      <c r="I256" s="9">
        <v>70</v>
      </c>
      <c r="J256" s="9">
        <v>30</v>
      </c>
      <c r="K256" s="9">
        <f t="shared" si="7"/>
        <v>-40</v>
      </c>
      <c r="L256" s="9">
        <v>64</v>
      </c>
      <c r="M256" s="9">
        <v>36</v>
      </c>
      <c r="N256" s="9">
        <v>53</v>
      </c>
      <c r="O256" s="9">
        <v>47</v>
      </c>
      <c r="P256" s="9">
        <v>42</v>
      </c>
      <c r="Q256" s="9">
        <v>58</v>
      </c>
      <c r="R256" s="13">
        <v>44994.616527777776</v>
      </c>
    </row>
    <row r="257" spans="1:18" x14ac:dyDescent="0.25">
      <c r="A257" s="1" t="s">
        <v>261</v>
      </c>
      <c r="B257" s="9">
        <v>-1.82</v>
      </c>
      <c r="C257" s="9">
        <v>-5.77</v>
      </c>
      <c r="D257" s="9"/>
      <c r="E257" s="9"/>
      <c r="F257" s="9">
        <v>0</v>
      </c>
      <c r="G257" s="9">
        <v>0</v>
      </c>
      <c r="H257" s="9">
        <f t="shared" si="6"/>
        <v>0</v>
      </c>
      <c r="I257" s="9">
        <v>28.95</v>
      </c>
      <c r="J257" s="9">
        <v>71.05</v>
      </c>
      <c r="K257" s="9">
        <f t="shared" si="7"/>
        <v>42.099999999999994</v>
      </c>
      <c r="L257" s="9">
        <v>34.96</v>
      </c>
      <c r="M257" s="9">
        <v>65.040000000000006</v>
      </c>
      <c r="N257" s="9">
        <v>33.92</v>
      </c>
      <c r="O257" s="9">
        <v>66.08</v>
      </c>
      <c r="P257" s="9">
        <v>35.4</v>
      </c>
      <c r="Q257" s="9">
        <v>64.599999999999994</v>
      </c>
      <c r="R257" s="13">
        <v>44988.679756944446</v>
      </c>
    </row>
    <row r="258" spans="1:18" x14ac:dyDescent="0.25">
      <c r="A258" s="1" t="s">
        <v>262</v>
      </c>
      <c r="B258" s="9">
        <v>1.1000000000000001</v>
      </c>
      <c r="C258" s="9">
        <v>-4.7</v>
      </c>
      <c r="D258" s="9"/>
      <c r="E258" s="9"/>
      <c r="F258" s="9">
        <v>0</v>
      </c>
      <c r="G258" s="9">
        <v>0</v>
      </c>
      <c r="H258" s="9">
        <f t="shared" ref="H258:H303" si="8">F258-G258</f>
        <v>0</v>
      </c>
      <c r="I258" s="9">
        <v>42.1</v>
      </c>
      <c r="J258" s="9">
        <v>57.9</v>
      </c>
      <c r="K258" s="9">
        <f t="shared" ref="K258:K303" si="9">J258-I258</f>
        <v>15.799999999999997</v>
      </c>
      <c r="L258" s="9">
        <v>35.700000000000003</v>
      </c>
      <c r="M258" s="9">
        <v>64.3</v>
      </c>
      <c r="N258" s="9">
        <v>30.3</v>
      </c>
      <c r="O258" s="9">
        <v>69.7</v>
      </c>
      <c r="P258" s="9">
        <v>36.799999999999997</v>
      </c>
      <c r="Q258" s="9">
        <v>63.2</v>
      </c>
      <c r="R258" s="13">
        <v>45027.445659722223</v>
      </c>
    </row>
    <row r="259" spans="1:18" x14ac:dyDescent="0.25">
      <c r="A259" s="1" t="s">
        <v>263</v>
      </c>
      <c r="B259" s="9">
        <v>5.96</v>
      </c>
      <c r="C259" s="9">
        <v>5.3</v>
      </c>
      <c r="D259" s="9"/>
      <c r="E259" s="9"/>
      <c r="F259" s="9">
        <v>0</v>
      </c>
      <c r="G259" s="9">
        <v>0</v>
      </c>
      <c r="H259" s="9">
        <f t="shared" si="8"/>
        <v>0</v>
      </c>
      <c r="I259" s="9">
        <v>25.32</v>
      </c>
      <c r="J259" s="9">
        <v>74.680000000000007</v>
      </c>
      <c r="K259" s="9">
        <f t="shared" si="9"/>
        <v>49.360000000000007</v>
      </c>
      <c r="L259" s="9">
        <v>45.56</v>
      </c>
      <c r="M259" s="9">
        <v>54.44</v>
      </c>
      <c r="N259" s="9">
        <v>31.25</v>
      </c>
      <c r="O259" s="9">
        <v>68.75</v>
      </c>
      <c r="P259" s="9">
        <v>41.57</v>
      </c>
      <c r="Q259" s="9">
        <v>58.43</v>
      </c>
      <c r="R259" s="13">
        <v>44909.686331018522</v>
      </c>
    </row>
    <row r="260" spans="1:18" x14ac:dyDescent="0.25">
      <c r="A260" s="1" t="s">
        <v>264</v>
      </c>
      <c r="B260" s="9">
        <v>3.19</v>
      </c>
      <c r="C260" s="9">
        <v>7.45</v>
      </c>
      <c r="D260" s="9"/>
      <c r="E260" s="9"/>
      <c r="F260" s="9">
        <v>0</v>
      </c>
      <c r="G260" s="9">
        <v>0</v>
      </c>
      <c r="H260" s="9">
        <f t="shared" si="8"/>
        <v>0</v>
      </c>
      <c r="I260" s="9">
        <v>47.62</v>
      </c>
      <c r="J260" s="9">
        <v>52.38</v>
      </c>
      <c r="K260" s="9">
        <f t="shared" si="9"/>
        <v>4.7600000000000051</v>
      </c>
      <c r="L260" s="9">
        <v>39.340000000000003</v>
      </c>
      <c r="M260" s="9">
        <v>60.66</v>
      </c>
      <c r="N260" s="9">
        <v>50</v>
      </c>
      <c r="O260" s="9">
        <v>50</v>
      </c>
      <c r="P260" s="9">
        <v>49.15</v>
      </c>
      <c r="Q260" s="9">
        <v>50.85</v>
      </c>
      <c r="R260" s="13">
        <v>44985.462037037039</v>
      </c>
    </row>
    <row r="261" spans="1:18" x14ac:dyDescent="0.25">
      <c r="A261" s="1" t="s">
        <v>265</v>
      </c>
      <c r="B261" s="9">
        <v>-4.9000000000000004</v>
      </c>
      <c r="C261" s="9">
        <v>-1.1000000000000001</v>
      </c>
      <c r="D261" s="9"/>
      <c r="E261" s="9"/>
      <c r="F261" s="9">
        <v>0</v>
      </c>
      <c r="G261" s="9">
        <v>0</v>
      </c>
      <c r="H261" s="9">
        <f t="shared" si="8"/>
        <v>0</v>
      </c>
      <c r="I261" s="9">
        <v>78.2</v>
      </c>
      <c r="J261" s="9">
        <v>21.8</v>
      </c>
      <c r="K261" s="9">
        <f t="shared" si="9"/>
        <v>-56.400000000000006</v>
      </c>
      <c r="L261" s="9">
        <v>36.799999999999997</v>
      </c>
      <c r="M261" s="9">
        <v>63.2</v>
      </c>
      <c r="N261" s="9">
        <v>65.400000000000006</v>
      </c>
      <c r="O261" s="9">
        <v>34.6</v>
      </c>
      <c r="P261" s="9">
        <v>49.2</v>
      </c>
      <c r="Q261" s="9">
        <v>50.8</v>
      </c>
      <c r="R261" s="13">
        <v>44930.494849537034</v>
      </c>
    </row>
    <row r="262" spans="1:18" x14ac:dyDescent="0.25">
      <c r="A262" s="1" t="s">
        <v>266</v>
      </c>
      <c r="B262" s="9">
        <v>3.1</v>
      </c>
      <c r="C262" s="9">
        <v>3.9</v>
      </c>
      <c r="D262" s="9"/>
      <c r="E262" s="9"/>
      <c r="F262" s="9">
        <v>0</v>
      </c>
      <c r="G262" s="9">
        <v>0.3</v>
      </c>
      <c r="H262" s="9">
        <f t="shared" si="8"/>
        <v>-0.3</v>
      </c>
      <c r="I262" s="9">
        <v>24.7</v>
      </c>
      <c r="J262" s="9">
        <v>75.3</v>
      </c>
      <c r="K262" s="9">
        <f t="shared" si="9"/>
        <v>50.599999999999994</v>
      </c>
      <c r="L262" s="9">
        <v>29.8</v>
      </c>
      <c r="M262" s="9">
        <v>70.2</v>
      </c>
      <c r="N262" s="9">
        <v>28</v>
      </c>
      <c r="O262" s="9">
        <v>72</v>
      </c>
      <c r="P262" s="9">
        <v>30.6</v>
      </c>
      <c r="Q262" s="9">
        <v>69.400000000000006</v>
      </c>
      <c r="R262" s="13">
        <v>44992.429942129631</v>
      </c>
    </row>
    <row r="263" spans="1:18" x14ac:dyDescent="0.25">
      <c r="A263" s="1" t="s">
        <v>267</v>
      </c>
      <c r="B263" s="9">
        <v>5.8</v>
      </c>
      <c r="C263" s="9">
        <v>0</v>
      </c>
      <c r="D263" s="9"/>
      <c r="E263" s="9"/>
      <c r="F263" s="9">
        <v>0</v>
      </c>
      <c r="G263" s="9">
        <v>0</v>
      </c>
      <c r="H263" s="9">
        <f t="shared" si="8"/>
        <v>0</v>
      </c>
      <c r="I263" s="9">
        <v>43</v>
      </c>
      <c r="J263" s="9">
        <v>57</v>
      </c>
      <c r="K263" s="9">
        <f t="shared" si="9"/>
        <v>14</v>
      </c>
      <c r="L263" s="9">
        <v>40</v>
      </c>
      <c r="M263" s="9">
        <v>60</v>
      </c>
      <c r="N263" s="9">
        <v>43</v>
      </c>
      <c r="O263" s="9">
        <v>57</v>
      </c>
      <c r="P263" s="9">
        <v>45</v>
      </c>
      <c r="Q263" s="9">
        <v>55</v>
      </c>
      <c r="R263" s="13">
        <v>44929.582499999997</v>
      </c>
    </row>
    <row r="264" spans="1:18" x14ac:dyDescent="0.25">
      <c r="A264" s="1" t="s">
        <v>268</v>
      </c>
      <c r="B264" s="9">
        <v>-5.2</v>
      </c>
      <c r="C264" s="9">
        <v>-19.3</v>
      </c>
      <c r="D264" s="9">
        <v>-12.5</v>
      </c>
      <c r="E264" s="9">
        <v>10</v>
      </c>
      <c r="F264" s="9">
        <v>3.5</v>
      </c>
      <c r="G264" s="9">
        <v>10</v>
      </c>
      <c r="H264" s="9">
        <f t="shared" si="8"/>
        <v>-6.5</v>
      </c>
      <c r="I264" s="9">
        <v>74.2</v>
      </c>
      <c r="J264" s="9">
        <v>25.8</v>
      </c>
      <c r="K264" s="9">
        <f t="shared" si="9"/>
        <v>-48.400000000000006</v>
      </c>
      <c r="L264" s="9">
        <v>52.9</v>
      </c>
      <c r="M264" s="9">
        <v>47.1</v>
      </c>
      <c r="N264" s="9">
        <v>38.700000000000003</v>
      </c>
      <c r="O264" s="9">
        <v>61.3</v>
      </c>
      <c r="P264" s="9">
        <v>49.6</v>
      </c>
      <c r="Q264" s="9">
        <v>50.4</v>
      </c>
      <c r="R264" s="13">
        <v>44845.56627314815</v>
      </c>
    </row>
    <row r="265" spans="1:18" x14ac:dyDescent="0.25">
      <c r="A265" s="1" t="s">
        <v>269</v>
      </c>
      <c r="B265" s="9">
        <v>13.2</v>
      </c>
      <c r="C265" s="9">
        <v>3.9</v>
      </c>
      <c r="D265" s="9"/>
      <c r="E265" s="9"/>
      <c r="F265" s="9">
        <v>0</v>
      </c>
      <c r="G265" s="9">
        <v>0</v>
      </c>
      <c r="H265" s="9">
        <f t="shared" si="8"/>
        <v>0</v>
      </c>
      <c r="I265" s="9">
        <v>26</v>
      </c>
      <c r="J265" s="9">
        <v>74</v>
      </c>
      <c r="K265" s="9">
        <f t="shared" si="9"/>
        <v>48</v>
      </c>
      <c r="L265" s="9">
        <v>26</v>
      </c>
      <c r="M265" s="9">
        <v>74</v>
      </c>
      <c r="N265" s="9">
        <v>22.2</v>
      </c>
      <c r="O265" s="9">
        <v>77.8</v>
      </c>
      <c r="P265" s="9">
        <v>44.4</v>
      </c>
      <c r="Q265" s="9">
        <v>55.6</v>
      </c>
      <c r="R265" s="13">
        <v>45015.510474537034</v>
      </c>
    </row>
    <row r="266" spans="1:18" x14ac:dyDescent="0.25">
      <c r="A266" s="1" t="s">
        <v>270</v>
      </c>
      <c r="B266" s="9">
        <v>-5.8</v>
      </c>
      <c r="C266" s="9">
        <v>-13.5</v>
      </c>
      <c r="D266" s="9"/>
      <c r="E266" s="9"/>
      <c r="F266" s="9">
        <v>0</v>
      </c>
      <c r="G266" s="9">
        <v>0</v>
      </c>
      <c r="H266" s="9">
        <f t="shared" si="8"/>
        <v>0</v>
      </c>
      <c r="I266" s="9">
        <v>71</v>
      </c>
      <c r="J266" s="9">
        <v>29</v>
      </c>
      <c r="K266" s="9">
        <f t="shared" si="9"/>
        <v>-42</v>
      </c>
      <c r="L266" s="9">
        <v>52.3</v>
      </c>
      <c r="M266" s="9">
        <v>47.7</v>
      </c>
      <c r="N266" s="9">
        <v>50.8</v>
      </c>
      <c r="O266" s="9">
        <v>49.2</v>
      </c>
      <c r="P266" s="9">
        <v>48.5</v>
      </c>
      <c r="Q266" s="9">
        <v>51.5</v>
      </c>
      <c r="R266" s="13">
        <v>45012.396226851852</v>
      </c>
    </row>
    <row r="267" spans="1:18" x14ac:dyDescent="0.25">
      <c r="A267" s="1" t="s">
        <v>271</v>
      </c>
      <c r="B267" s="9">
        <v>6.4</v>
      </c>
      <c r="C267" s="9">
        <v>1.6</v>
      </c>
      <c r="D267" s="9"/>
      <c r="E267" s="9"/>
      <c r="F267" s="9">
        <v>0</v>
      </c>
      <c r="G267" s="9">
        <v>0</v>
      </c>
      <c r="H267" s="9">
        <f t="shared" si="8"/>
        <v>0</v>
      </c>
      <c r="I267" s="9">
        <v>33.700000000000003</v>
      </c>
      <c r="J267" s="9">
        <v>66.3</v>
      </c>
      <c r="K267" s="9">
        <f t="shared" si="9"/>
        <v>32.599999999999994</v>
      </c>
      <c r="L267" s="9">
        <v>27.9</v>
      </c>
      <c r="M267" s="9">
        <v>72.099999999999994</v>
      </c>
      <c r="N267" s="9">
        <v>30.5</v>
      </c>
      <c r="O267" s="9">
        <v>69.5</v>
      </c>
      <c r="P267" s="9">
        <v>35.5</v>
      </c>
      <c r="Q267" s="9">
        <v>64.5</v>
      </c>
      <c r="R267" s="13">
        <v>45000.514027777775</v>
      </c>
    </row>
    <row r="268" spans="1:18" x14ac:dyDescent="0.25">
      <c r="A268" s="1" t="s">
        <v>272</v>
      </c>
      <c r="B268" s="9">
        <v>-9.1</v>
      </c>
      <c r="C268" s="9">
        <v>-12</v>
      </c>
      <c r="D268" s="9"/>
      <c r="E268" s="9"/>
      <c r="F268" s="9">
        <v>0</v>
      </c>
      <c r="G268" s="9">
        <v>0</v>
      </c>
      <c r="H268" s="9">
        <f t="shared" si="8"/>
        <v>0</v>
      </c>
      <c r="I268" s="9">
        <v>55</v>
      </c>
      <c r="J268" s="9">
        <v>45</v>
      </c>
      <c r="K268" s="9">
        <f t="shared" si="9"/>
        <v>-10</v>
      </c>
      <c r="L268" s="9">
        <v>34</v>
      </c>
      <c r="M268" s="9">
        <v>66</v>
      </c>
      <c r="N268" s="9">
        <v>31</v>
      </c>
      <c r="O268" s="9">
        <v>69</v>
      </c>
      <c r="P268" s="9">
        <v>34</v>
      </c>
      <c r="Q268" s="9">
        <v>66</v>
      </c>
      <c r="R268" s="13">
        <v>45029.600370370368</v>
      </c>
    </row>
    <row r="269" spans="1:18" x14ac:dyDescent="0.25">
      <c r="A269" s="1" t="s">
        <v>273</v>
      </c>
      <c r="B269" s="9">
        <v>-12.42</v>
      </c>
      <c r="C269" s="9">
        <v>-36.869999999999997</v>
      </c>
      <c r="D269" s="9">
        <v>100</v>
      </c>
      <c r="E269" s="9">
        <v>100</v>
      </c>
      <c r="F269" s="9">
        <v>28</v>
      </c>
      <c r="G269" s="9">
        <v>0</v>
      </c>
      <c r="H269" s="9">
        <f t="shared" si="8"/>
        <v>28</v>
      </c>
      <c r="I269" s="9">
        <v>91.36</v>
      </c>
      <c r="J269" s="9">
        <v>8.64</v>
      </c>
      <c r="K269" s="9">
        <f t="shared" si="9"/>
        <v>-82.72</v>
      </c>
      <c r="L269" s="9">
        <v>45.57</v>
      </c>
      <c r="M269" s="9">
        <v>54.43</v>
      </c>
      <c r="N269" s="9">
        <v>32.5</v>
      </c>
      <c r="O269" s="9">
        <v>67.5</v>
      </c>
      <c r="P269" s="9">
        <v>44.87</v>
      </c>
      <c r="Q269" s="9">
        <v>55.13</v>
      </c>
      <c r="R269" s="13">
        <v>44977.551851851851</v>
      </c>
    </row>
    <row r="270" spans="1:18" x14ac:dyDescent="0.25">
      <c r="A270" s="1" t="s">
        <v>274</v>
      </c>
      <c r="B270" s="9">
        <v>7.3</v>
      </c>
      <c r="C270" s="9">
        <v>2.8</v>
      </c>
      <c r="D270" s="9"/>
      <c r="E270" s="9"/>
      <c r="F270" s="9">
        <v>0</v>
      </c>
      <c r="G270" s="9">
        <v>0</v>
      </c>
      <c r="H270" s="9">
        <f t="shared" si="8"/>
        <v>0</v>
      </c>
      <c r="I270" s="9">
        <v>37.1</v>
      </c>
      <c r="J270" s="9">
        <v>62.9</v>
      </c>
      <c r="K270" s="9">
        <f t="shared" si="9"/>
        <v>25.799999999999997</v>
      </c>
      <c r="L270" s="9">
        <v>29.7</v>
      </c>
      <c r="M270" s="9">
        <v>70.3</v>
      </c>
      <c r="N270" s="9">
        <v>26.3</v>
      </c>
      <c r="O270" s="9">
        <v>73.7</v>
      </c>
      <c r="P270" s="9">
        <v>30.3</v>
      </c>
      <c r="Q270" s="9">
        <v>69.7</v>
      </c>
      <c r="R270" s="13">
        <v>44974.381030092591</v>
      </c>
    </row>
    <row r="271" spans="1:18" x14ac:dyDescent="0.25">
      <c r="A271" s="1" t="s">
        <v>275</v>
      </c>
      <c r="B271" s="9">
        <v>22.46</v>
      </c>
      <c r="C271" s="9">
        <v>29.89</v>
      </c>
      <c r="D271" s="9"/>
      <c r="E271" s="9"/>
      <c r="F271" s="9">
        <v>0</v>
      </c>
      <c r="G271" s="9">
        <v>0</v>
      </c>
      <c r="H271" s="9">
        <f t="shared" si="8"/>
        <v>0</v>
      </c>
      <c r="I271" s="9">
        <v>18.329999999999998</v>
      </c>
      <c r="J271" s="9">
        <v>81.67</v>
      </c>
      <c r="K271" s="9">
        <f t="shared" si="9"/>
        <v>63.34</v>
      </c>
      <c r="L271" s="9">
        <v>26.67</v>
      </c>
      <c r="M271" s="9">
        <v>73.33</v>
      </c>
      <c r="N271" s="9">
        <v>45</v>
      </c>
      <c r="O271" s="9">
        <v>55</v>
      </c>
      <c r="P271" s="9">
        <v>61.02</v>
      </c>
      <c r="Q271" s="9">
        <v>38.979999999999997</v>
      </c>
      <c r="R271" s="13">
        <v>45015.324456018519</v>
      </c>
    </row>
    <row r="272" spans="1:18" x14ac:dyDescent="0.25">
      <c r="A272" s="1" t="s">
        <v>276</v>
      </c>
      <c r="B272" s="9">
        <v>0.72</v>
      </c>
      <c r="C272" s="9">
        <v>-0.38</v>
      </c>
      <c r="D272" s="9"/>
      <c r="E272" s="9"/>
      <c r="F272" s="9">
        <v>0</v>
      </c>
      <c r="G272" s="9">
        <v>0</v>
      </c>
      <c r="H272" s="9">
        <f t="shared" si="8"/>
        <v>0</v>
      </c>
      <c r="I272" s="9">
        <v>19.5</v>
      </c>
      <c r="J272" s="9">
        <v>80.5</v>
      </c>
      <c r="K272" s="9">
        <f t="shared" si="9"/>
        <v>61</v>
      </c>
      <c r="L272" s="9">
        <v>31.2</v>
      </c>
      <c r="M272" s="9">
        <v>68.8</v>
      </c>
      <c r="N272" s="9">
        <v>31.8</v>
      </c>
      <c r="O272" s="9">
        <v>68.2</v>
      </c>
      <c r="P272" s="9">
        <v>39.5</v>
      </c>
      <c r="Q272" s="9">
        <v>60.5</v>
      </c>
      <c r="R272" s="13">
        <v>45013.582615740743</v>
      </c>
    </row>
    <row r="273" spans="1:18" x14ac:dyDescent="0.25">
      <c r="A273" s="1" t="s">
        <v>277</v>
      </c>
      <c r="B273" s="9">
        <v>9.9</v>
      </c>
      <c r="C273" s="9">
        <v>5.2</v>
      </c>
      <c r="D273" s="9">
        <v>10.5</v>
      </c>
      <c r="E273" s="9">
        <v>0</v>
      </c>
      <c r="F273" s="9">
        <v>13.6</v>
      </c>
      <c r="G273" s="9">
        <v>14.8</v>
      </c>
      <c r="H273" s="9">
        <f t="shared" si="8"/>
        <v>-1.2000000000000011</v>
      </c>
      <c r="I273" s="9">
        <v>43</v>
      </c>
      <c r="J273" s="9">
        <v>57</v>
      </c>
      <c r="K273" s="9">
        <f t="shared" si="9"/>
        <v>14</v>
      </c>
      <c r="L273" s="9">
        <v>35</v>
      </c>
      <c r="M273" s="9">
        <v>65</v>
      </c>
      <c r="N273" s="9">
        <v>43</v>
      </c>
      <c r="O273" s="9">
        <v>57</v>
      </c>
      <c r="P273" s="9">
        <v>49</v>
      </c>
      <c r="Q273" s="9">
        <v>51</v>
      </c>
      <c r="R273" s="13">
        <v>45015.412511574075</v>
      </c>
    </row>
    <row r="274" spans="1:18" x14ac:dyDescent="0.25">
      <c r="A274" s="1" t="s">
        <v>278</v>
      </c>
      <c r="B274" s="9">
        <v>1.39</v>
      </c>
      <c r="C274" s="9">
        <v>-2.85</v>
      </c>
      <c r="D274" s="9"/>
      <c r="E274" s="9"/>
      <c r="F274" s="9">
        <v>0</v>
      </c>
      <c r="G274" s="9">
        <v>0</v>
      </c>
      <c r="H274" s="9">
        <f t="shared" si="8"/>
        <v>0</v>
      </c>
      <c r="I274" s="9">
        <v>58</v>
      </c>
      <c r="J274" s="9">
        <v>42</v>
      </c>
      <c r="K274" s="9">
        <f t="shared" si="9"/>
        <v>-16</v>
      </c>
      <c r="L274" s="9">
        <v>38</v>
      </c>
      <c r="M274" s="9">
        <v>62</v>
      </c>
      <c r="N274" s="9">
        <v>30</v>
      </c>
      <c r="O274" s="9">
        <v>70</v>
      </c>
      <c r="P274" s="9">
        <v>58</v>
      </c>
      <c r="Q274" s="9">
        <v>42</v>
      </c>
      <c r="R274" s="13">
        <v>44874.758923611109</v>
      </c>
    </row>
    <row r="275" spans="1:18" x14ac:dyDescent="0.25">
      <c r="A275" s="1" t="s">
        <v>279</v>
      </c>
      <c r="B275" s="9">
        <v>4.7</v>
      </c>
      <c r="C275" s="9">
        <v>5.7</v>
      </c>
      <c r="D275" s="9"/>
      <c r="E275" s="9"/>
      <c r="F275" s="9">
        <v>0</v>
      </c>
      <c r="G275" s="9">
        <v>0</v>
      </c>
      <c r="H275" s="9">
        <f t="shared" si="8"/>
        <v>0</v>
      </c>
      <c r="I275" s="9">
        <v>32</v>
      </c>
      <c r="J275" s="9">
        <v>68</v>
      </c>
      <c r="K275" s="9">
        <f t="shared" si="9"/>
        <v>36</v>
      </c>
      <c r="L275" s="9">
        <v>25</v>
      </c>
      <c r="M275" s="9">
        <v>75</v>
      </c>
      <c r="N275" s="9">
        <v>34</v>
      </c>
      <c r="O275" s="9">
        <v>66</v>
      </c>
      <c r="P275" s="9">
        <v>36</v>
      </c>
      <c r="Q275" s="9">
        <v>64</v>
      </c>
      <c r="R275" s="13">
        <v>44818.515196759261</v>
      </c>
    </row>
    <row r="276" spans="1:18" x14ac:dyDescent="0.25">
      <c r="A276" s="1" t="s">
        <v>280</v>
      </c>
      <c r="B276" s="9">
        <v>1</v>
      </c>
      <c r="C276" s="9">
        <v>-1.9</v>
      </c>
      <c r="D276" s="9"/>
      <c r="E276" s="9"/>
      <c r="F276" s="9">
        <v>0</v>
      </c>
      <c r="G276" s="9">
        <v>0</v>
      </c>
      <c r="H276" s="9">
        <f t="shared" si="8"/>
        <v>0</v>
      </c>
      <c r="I276" s="9">
        <v>25</v>
      </c>
      <c r="J276" s="9">
        <v>75</v>
      </c>
      <c r="K276" s="9">
        <f t="shared" si="9"/>
        <v>50</v>
      </c>
      <c r="L276" s="9">
        <v>37.5</v>
      </c>
      <c r="M276" s="9">
        <v>62.5</v>
      </c>
      <c r="N276" s="9">
        <v>28.6</v>
      </c>
      <c r="O276" s="9">
        <v>71.400000000000006</v>
      </c>
      <c r="P276" s="9">
        <v>31.9</v>
      </c>
      <c r="Q276" s="9">
        <v>68.099999999999994</v>
      </c>
      <c r="R276" s="13">
        <v>44999.409479166665</v>
      </c>
    </row>
    <row r="277" spans="1:18" x14ac:dyDescent="0.25">
      <c r="A277" s="1" t="s">
        <v>281</v>
      </c>
      <c r="B277" s="9">
        <v>4.4800000000000004</v>
      </c>
      <c r="C277" s="9">
        <v>1.08</v>
      </c>
      <c r="D277" s="9">
        <v>0</v>
      </c>
      <c r="E277" s="9">
        <v>0</v>
      </c>
      <c r="F277" s="9">
        <v>50</v>
      </c>
      <c r="G277" s="9">
        <v>50</v>
      </c>
      <c r="H277" s="9">
        <f t="shared" si="8"/>
        <v>0</v>
      </c>
      <c r="I277" s="9">
        <v>31.8</v>
      </c>
      <c r="J277" s="9">
        <v>68.2</v>
      </c>
      <c r="K277" s="9">
        <f t="shared" si="9"/>
        <v>36.400000000000006</v>
      </c>
      <c r="L277" s="9">
        <v>37.5</v>
      </c>
      <c r="M277" s="9">
        <v>62.5</v>
      </c>
      <c r="N277" s="9">
        <v>31.39</v>
      </c>
      <c r="O277" s="9">
        <v>68.61</v>
      </c>
      <c r="P277" s="9">
        <v>34.200000000000003</v>
      </c>
      <c r="Q277" s="9">
        <v>65.8</v>
      </c>
      <c r="R277" s="13">
        <v>44902.384571759256</v>
      </c>
    </row>
    <row r="278" spans="1:18" x14ac:dyDescent="0.25">
      <c r="A278" s="1" t="s">
        <v>282</v>
      </c>
      <c r="B278" s="9">
        <v>13.6</v>
      </c>
      <c r="C278" s="9">
        <v>9.3000000000000007</v>
      </c>
      <c r="D278" s="9">
        <v>0</v>
      </c>
      <c r="E278" s="9">
        <v>0</v>
      </c>
      <c r="F278" s="9">
        <v>0.1</v>
      </c>
      <c r="G278" s="9">
        <v>0.19</v>
      </c>
      <c r="H278" s="9">
        <f t="shared" si="8"/>
        <v>-0.09</v>
      </c>
      <c r="I278" s="9">
        <v>25.8</v>
      </c>
      <c r="J278" s="9">
        <v>74.2</v>
      </c>
      <c r="K278" s="9">
        <f t="shared" si="9"/>
        <v>48.400000000000006</v>
      </c>
      <c r="L278" s="9">
        <v>28.4</v>
      </c>
      <c r="M278" s="9">
        <v>71.599999999999994</v>
      </c>
      <c r="N278" s="9">
        <v>35.5</v>
      </c>
      <c r="O278" s="9">
        <v>64.5</v>
      </c>
      <c r="P278" s="9">
        <v>42.4</v>
      </c>
      <c r="Q278" s="9">
        <v>57.6</v>
      </c>
      <c r="R278" s="13">
        <v>44970.404953703706</v>
      </c>
    </row>
    <row r="279" spans="1:18" x14ac:dyDescent="0.25">
      <c r="A279" s="1" t="s">
        <v>283</v>
      </c>
      <c r="B279" s="9">
        <v>4.63</v>
      </c>
      <c r="C279" s="9">
        <v>3.43</v>
      </c>
      <c r="D279" s="9">
        <v>19.41</v>
      </c>
      <c r="E279" s="9">
        <v>28.75</v>
      </c>
      <c r="F279" s="9">
        <v>9.2799999999999994</v>
      </c>
      <c r="G279" s="9">
        <v>8.2799999999999994</v>
      </c>
      <c r="H279" s="9">
        <f t="shared" si="8"/>
        <v>1</v>
      </c>
      <c r="I279" s="9">
        <v>41.09</v>
      </c>
      <c r="J279" s="9">
        <v>58.91</v>
      </c>
      <c r="K279" s="9">
        <f t="shared" si="9"/>
        <v>17.819999999999993</v>
      </c>
      <c r="L279" s="9">
        <v>32.82</v>
      </c>
      <c r="M279" s="9">
        <v>67.180000000000007</v>
      </c>
      <c r="N279" s="9">
        <v>38.409999999999997</v>
      </c>
      <c r="O279" s="9">
        <v>61.59</v>
      </c>
      <c r="P279" s="9">
        <v>43.06</v>
      </c>
      <c r="Q279" s="9">
        <v>56.94</v>
      </c>
      <c r="R279" s="13">
        <v>45013.607743055552</v>
      </c>
    </row>
    <row r="280" spans="1:18" x14ac:dyDescent="0.25">
      <c r="A280" s="1" t="s">
        <v>284</v>
      </c>
      <c r="B280" s="9">
        <v>16</v>
      </c>
      <c r="C280" s="9">
        <v>14.6</v>
      </c>
      <c r="D280" s="9"/>
      <c r="E280" s="9"/>
      <c r="F280" s="9">
        <v>0</v>
      </c>
      <c r="G280" s="9">
        <v>0</v>
      </c>
      <c r="H280" s="9">
        <f t="shared" si="8"/>
        <v>0</v>
      </c>
      <c r="I280" s="9">
        <v>12</v>
      </c>
      <c r="J280" s="9">
        <v>88</v>
      </c>
      <c r="K280" s="9">
        <f t="shared" si="9"/>
        <v>76</v>
      </c>
      <c r="L280" s="9">
        <v>26</v>
      </c>
      <c r="M280" s="9">
        <v>74</v>
      </c>
      <c r="N280" s="9">
        <v>32</v>
      </c>
      <c r="O280" s="9">
        <v>68</v>
      </c>
      <c r="P280" s="9">
        <v>37</v>
      </c>
      <c r="Q280" s="9">
        <v>63</v>
      </c>
      <c r="R280" s="13">
        <v>45014.360821759263</v>
      </c>
    </row>
    <row r="281" spans="1:18" x14ac:dyDescent="0.25">
      <c r="A281" s="1" t="s">
        <v>285</v>
      </c>
      <c r="B281" s="9">
        <v>12.87</v>
      </c>
      <c r="C281" s="9">
        <v>11.9</v>
      </c>
      <c r="D281" s="9">
        <v>29.06</v>
      </c>
      <c r="E281" s="9">
        <v>51.64</v>
      </c>
      <c r="F281" s="9">
        <v>1.8</v>
      </c>
      <c r="G281" s="9">
        <v>2.8</v>
      </c>
      <c r="H281" s="9">
        <f t="shared" si="8"/>
        <v>-0.99999999999999978</v>
      </c>
      <c r="I281" s="9">
        <v>31.5</v>
      </c>
      <c r="J281" s="9">
        <v>68.5</v>
      </c>
      <c r="K281" s="9">
        <f t="shared" si="9"/>
        <v>37</v>
      </c>
      <c r="L281" s="9">
        <v>35.4</v>
      </c>
      <c r="M281" s="9">
        <v>64.599999999999994</v>
      </c>
      <c r="N281" s="9">
        <v>46.5</v>
      </c>
      <c r="O281" s="9">
        <v>53.5</v>
      </c>
      <c r="P281" s="9">
        <v>60.8</v>
      </c>
      <c r="Q281" s="9">
        <v>39.200000000000003</v>
      </c>
      <c r="R281" s="13">
        <v>45000.341932870368</v>
      </c>
    </row>
    <row r="282" spans="1:18" x14ac:dyDescent="0.25">
      <c r="A282" s="1" t="s">
        <v>286</v>
      </c>
      <c r="B282" s="9">
        <v>2.4</v>
      </c>
      <c r="C282" s="9">
        <v>7.6</v>
      </c>
      <c r="D282" s="9">
        <v>20.9</v>
      </c>
      <c r="E282" s="9">
        <v>16.7</v>
      </c>
      <c r="F282" s="9">
        <v>0.6</v>
      </c>
      <c r="G282" s="9">
        <v>8.1999999999999993</v>
      </c>
      <c r="H282" s="9">
        <f t="shared" si="8"/>
        <v>-7.6</v>
      </c>
      <c r="I282" s="9">
        <v>29.8</v>
      </c>
      <c r="J282" s="9">
        <v>70.2</v>
      </c>
      <c r="K282" s="9">
        <f t="shared" si="9"/>
        <v>40.400000000000006</v>
      </c>
      <c r="L282" s="9">
        <v>27.9</v>
      </c>
      <c r="M282" s="9">
        <v>72.099999999999994</v>
      </c>
      <c r="N282" s="9">
        <v>34</v>
      </c>
      <c r="O282" s="9">
        <v>66</v>
      </c>
      <c r="P282" s="9">
        <v>34.1</v>
      </c>
      <c r="Q282" s="9">
        <v>65.900000000000006</v>
      </c>
      <c r="R282" s="13">
        <v>45035.718055555553</v>
      </c>
    </row>
    <row r="283" spans="1:18" x14ac:dyDescent="0.25">
      <c r="A283" s="1" t="s">
        <v>287</v>
      </c>
      <c r="B283" s="9">
        <v>13.69</v>
      </c>
      <c r="C283" s="9">
        <v>9.17</v>
      </c>
      <c r="D283" s="9">
        <v>0</v>
      </c>
      <c r="E283" s="9">
        <v>0</v>
      </c>
      <c r="F283" s="9">
        <v>1.31</v>
      </c>
      <c r="G283" s="9">
        <v>0.77</v>
      </c>
      <c r="H283" s="9">
        <f t="shared" si="8"/>
        <v>0.54</v>
      </c>
      <c r="I283" s="9">
        <v>26</v>
      </c>
      <c r="J283" s="9">
        <v>74</v>
      </c>
      <c r="K283" s="9">
        <f t="shared" si="9"/>
        <v>48</v>
      </c>
      <c r="L283" s="9">
        <v>33</v>
      </c>
      <c r="M283" s="9">
        <v>67</v>
      </c>
      <c r="N283" s="9">
        <v>44</v>
      </c>
      <c r="O283" s="9">
        <v>56</v>
      </c>
      <c r="P283" s="9">
        <v>45</v>
      </c>
      <c r="Q283" s="9">
        <v>55</v>
      </c>
      <c r="R283" s="13">
        <v>45001.408530092594</v>
      </c>
    </row>
    <row r="284" spans="1:18" x14ac:dyDescent="0.25">
      <c r="A284" s="1" t="s">
        <v>288</v>
      </c>
      <c r="B284" s="9">
        <v>2.2400000000000002</v>
      </c>
      <c r="C284" s="9">
        <v>15.5</v>
      </c>
      <c r="D284" s="9">
        <v>0.16</v>
      </c>
      <c r="E284" s="9">
        <v>20</v>
      </c>
      <c r="F284" s="9">
        <v>41.6</v>
      </c>
      <c r="G284" s="9">
        <v>57.7</v>
      </c>
      <c r="H284" s="9">
        <f t="shared" si="8"/>
        <v>-16.100000000000001</v>
      </c>
      <c r="I284" s="9">
        <v>29</v>
      </c>
      <c r="J284" s="9">
        <v>71</v>
      </c>
      <c r="K284" s="9">
        <f t="shared" si="9"/>
        <v>42</v>
      </c>
      <c r="L284" s="9">
        <v>33</v>
      </c>
      <c r="M284" s="9">
        <v>67</v>
      </c>
      <c r="N284" s="9">
        <v>38</v>
      </c>
      <c r="O284" s="9">
        <v>62</v>
      </c>
      <c r="P284" s="9">
        <v>55</v>
      </c>
      <c r="Q284" s="9">
        <v>45</v>
      </c>
      <c r="R284" s="13">
        <v>45009.36341435185</v>
      </c>
    </row>
    <row r="285" spans="1:18" x14ac:dyDescent="0.25">
      <c r="A285" s="1" t="s">
        <v>289</v>
      </c>
      <c r="B285" s="9">
        <v>6.71</v>
      </c>
      <c r="C285" s="9">
        <v>10.54</v>
      </c>
      <c r="D285" s="9">
        <v>-1.99</v>
      </c>
      <c r="E285" s="9">
        <v>0</v>
      </c>
      <c r="F285" s="9">
        <v>4</v>
      </c>
      <c r="G285" s="9">
        <v>8</v>
      </c>
      <c r="H285" s="9">
        <f t="shared" si="8"/>
        <v>-4</v>
      </c>
      <c r="I285" s="9">
        <v>29</v>
      </c>
      <c r="J285" s="9">
        <v>71</v>
      </c>
      <c r="K285" s="9">
        <f t="shared" si="9"/>
        <v>42</v>
      </c>
      <c r="L285" s="9">
        <v>27</v>
      </c>
      <c r="M285" s="9">
        <v>73</v>
      </c>
      <c r="N285" s="9">
        <v>24</v>
      </c>
      <c r="O285" s="9">
        <v>76</v>
      </c>
      <c r="P285" s="9">
        <v>43</v>
      </c>
      <c r="Q285" s="9">
        <v>57</v>
      </c>
      <c r="R285" s="13">
        <v>44984.434236111112</v>
      </c>
    </row>
    <row r="286" spans="1:18" x14ac:dyDescent="0.25">
      <c r="A286" s="1" t="s">
        <v>290</v>
      </c>
      <c r="B286" s="9">
        <v>15.5</v>
      </c>
      <c r="C286" s="9">
        <v>10.4</v>
      </c>
      <c r="D286" s="9">
        <v>-25.9</v>
      </c>
      <c r="E286" s="9">
        <v>15</v>
      </c>
      <c r="F286" s="9">
        <v>2</v>
      </c>
      <c r="G286" s="9">
        <v>2.2000000000000002</v>
      </c>
      <c r="H286" s="9">
        <f t="shared" si="8"/>
        <v>-0.20000000000000018</v>
      </c>
      <c r="I286" s="9">
        <v>17.7</v>
      </c>
      <c r="J286" s="9">
        <v>82.3</v>
      </c>
      <c r="K286" s="9">
        <f t="shared" si="9"/>
        <v>64.599999999999994</v>
      </c>
      <c r="L286" s="9">
        <v>18.5</v>
      </c>
      <c r="M286" s="9">
        <v>81.5</v>
      </c>
      <c r="N286" s="9">
        <v>20.8</v>
      </c>
      <c r="O286" s="9">
        <v>79.2</v>
      </c>
      <c r="P286" s="9">
        <v>33.1</v>
      </c>
      <c r="Q286" s="9">
        <v>66.900000000000006</v>
      </c>
      <c r="R286" s="13">
        <v>45015.55740740741</v>
      </c>
    </row>
    <row r="287" spans="1:18" x14ac:dyDescent="0.25">
      <c r="A287" s="1" t="s">
        <v>291</v>
      </c>
      <c r="B287" s="9">
        <v>-3.2</v>
      </c>
      <c r="C287" s="9">
        <v>2.8</v>
      </c>
      <c r="D287" s="9"/>
      <c r="E287" s="9"/>
      <c r="F287" s="9">
        <v>0</v>
      </c>
      <c r="G287" s="9">
        <v>0</v>
      </c>
      <c r="H287" s="9">
        <f t="shared" si="8"/>
        <v>0</v>
      </c>
      <c r="I287" s="9">
        <v>52.6</v>
      </c>
      <c r="J287" s="9">
        <v>47.4</v>
      </c>
      <c r="K287" s="9">
        <f t="shared" si="9"/>
        <v>-5.2000000000000028</v>
      </c>
      <c r="L287" s="9">
        <v>47.7</v>
      </c>
      <c r="M287" s="9">
        <v>52.3</v>
      </c>
      <c r="N287" s="9">
        <v>60.1</v>
      </c>
      <c r="O287" s="9">
        <v>39.9</v>
      </c>
      <c r="P287" s="9">
        <v>45.5</v>
      </c>
      <c r="Q287" s="9">
        <v>54.5</v>
      </c>
      <c r="R287" s="13">
        <v>44930.617638888885</v>
      </c>
    </row>
    <row r="288" spans="1:18" x14ac:dyDescent="0.25">
      <c r="A288" s="1" t="s">
        <v>292</v>
      </c>
      <c r="B288" s="9">
        <v>-6.58</v>
      </c>
      <c r="C288" s="9">
        <v>-24.45</v>
      </c>
      <c r="D288" s="9"/>
      <c r="E288" s="9"/>
      <c r="F288" s="9">
        <v>0</v>
      </c>
      <c r="G288" s="9">
        <v>0</v>
      </c>
      <c r="H288" s="9">
        <f t="shared" si="8"/>
        <v>0</v>
      </c>
      <c r="I288" s="9">
        <v>61</v>
      </c>
      <c r="J288" s="9">
        <v>39</v>
      </c>
      <c r="K288" s="9">
        <f t="shared" si="9"/>
        <v>-22</v>
      </c>
      <c r="L288" s="9">
        <v>37</v>
      </c>
      <c r="M288" s="9">
        <v>63</v>
      </c>
      <c r="N288" s="9">
        <v>32</v>
      </c>
      <c r="O288" s="9">
        <v>68</v>
      </c>
      <c r="P288" s="9">
        <v>43</v>
      </c>
      <c r="Q288" s="9">
        <v>57</v>
      </c>
      <c r="R288" s="13">
        <v>45002.478888888887</v>
      </c>
    </row>
    <row r="289" spans="1:18" x14ac:dyDescent="0.25">
      <c r="A289" s="1" t="s">
        <v>293</v>
      </c>
      <c r="B289" s="9">
        <v>11</v>
      </c>
      <c r="C289" s="9">
        <v>10.8</v>
      </c>
      <c r="D289" s="9"/>
      <c r="E289" s="9"/>
      <c r="F289" s="9">
        <v>0</v>
      </c>
      <c r="G289" s="9">
        <v>0</v>
      </c>
      <c r="H289" s="9">
        <f t="shared" si="8"/>
        <v>0</v>
      </c>
      <c r="I289" s="9">
        <v>41.8</v>
      </c>
      <c r="J289" s="9">
        <v>58.2</v>
      </c>
      <c r="K289" s="9">
        <f t="shared" si="9"/>
        <v>16.400000000000006</v>
      </c>
      <c r="L289" s="9">
        <v>36.5</v>
      </c>
      <c r="M289" s="9">
        <v>63.5</v>
      </c>
      <c r="N289" s="9">
        <v>53.3</v>
      </c>
      <c r="O289" s="9">
        <v>46.7</v>
      </c>
      <c r="P289" s="9">
        <v>58.9</v>
      </c>
      <c r="Q289" s="9">
        <v>41.1</v>
      </c>
      <c r="R289" s="13">
        <v>45022.581956018519</v>
      </c>
    </row>
    <row r="290" spans="1:18" x14ac:dyDescent="0.25">
      <c r="A290" s="1" t="s">
        <v>294</v>
      </c>
      <c r="B290" s="9">
        <v>4.4000000000000004</v>
      </c>
      <c r="C290" s="9">
        <v>5</v>
      </c>
      <c r="D290" s="9">
        <v>14.3</v>
      </c>
      <c r="E290" s="9">
        <v>24.7</v>
      </c>
      <c r="F290" s="9">
        <v>12.8</v>
      </c>
      <c r="G290" s="9">
        <v>0.3</v>
      </c>
      <c r="H290" s="9">
        <f t="shared" si="8"/>
        <v>12.5</v>
      </c>
      <c r="I290" s="9">
        <v>23.7</v>
      </c>
      <c r="J290" s="9">
        <v>76.3</v>
      </c>
      <c r="K290" s="9">
        <f t="shared" si="9"/>
        <v>52.599999999999994</v>
      </c>
      <c r="L290" s="9">
        <v>30.6</v>
      </c>
      <c r="M290" s="9">
        <v>69.400000000000006</v>
      </c>
      <c r="N290" s="9">
        <v>41.8</v>
      </c>
      <c r="O290" s="9">
        <v>58.2</v>
      </c>
      <c r="P290" s="9">
        <v>30.8</v>
      </c>
      <c r="Q290" s="9">
        <v>69.2</v>
      </c>
      <c r="R290" s="13">
        <v>45014.459143518521</v>
      </c>
    </row>
    <row r="291" spans="1:18" x14ac:dyDescent="0.25">
      <c r="A291" s="1" t="s">
        <v>295</v>
      </c>
      <c r="B291" s="9">
        <v>3.63</v>
      </c>
      <c r="C291" s="9">
        <v>5</v>
      </c>
      <c r="D291" s="9"/>
      <c r="E291" s="9"/>
      <c r="F291" s="9">
        <v>0</v>
      </c>
      <c r="G291" s="9">
        <v>0</v>
      </c>
      <c r="H291" s="9">
        <f t="shared" si="8"/>
        <v>0</v>
      </c>
      <c r="I291" s="9">
        <v>43</v>
      </c>
      <c r="J291" s="9">
        <v>57</v>
      </c>
      <c r="K291" s="9">
        <f t="shared" si="9"/>
        <v>14</v>
      </c>
      <c r="L291" s="9">
        <v>40</v>
      </c>
      <c r="M291" s="9">
        <v>60</v>
      </c>
      <c r="N291" s="9">
        <v>41</v>
      </c>
      <c r="O291" s="9">
        <v>59</v>
      </c>
      <c r="P291" s="9">
        <v>52</v>
      </c>
      <c r="Q291" s="9">
        <v>48</v>
      </c>
      <c r="R291" s="13">
        <v>44949.37259259259</v>
      </c>
    </row>
    <row r="292" spans="1:18" x14ac:dyDescent="0.25">
      <c r="A292" s="1" t="s">
        <v>296</v>
      </c>
      <c r="B292" s="9">
        <v>7</v>
      </c>
      <c r="C292" s="9">
        <v>10</v>
      </c>
      <c r="D292" s="9">
        <v>-3</v>
      </c>
      <c r="E292" s="9">
        <v>0</v>
      </c>
      <c r="F292" s="9">
        <v>13</v>
      </c>
      <c r="G292" s="9">
        <v>14</v>
      </c>
      <c r="H292" s="9">
        <f t="shared" si="8"/>
        <v>-1</v>
      </c>
      <c r="I292" s="9">
        <v>36</v>
      </c>
      <c r="J292" s="9">
        <v>64</v>
      </c>
      <c r="K292" s="9">
        <f t="shared" si="9"/>
        <v>28</v>
      </c>
      <c r="L292" s="9">
        <v>36</v>
      </c>
      <c r="M292" s="9">
        <v>64</v>
      </c>
      <c r="N292" s="9">
        <v>47</v>
      </c>
      <c r="O292" s="9">
        <v>53</v>
      </c>
      <c r="P292" s="9">
        <v>47</v>
      </c>
      <c r="Q292" s="9">
        <v>53</v>
      </c>
      <c r="R292" s="13">
        <v>44981.365104166667</v>
      </c>
    </row>
    <row r="293" spans="1:18" x14ac:dyDescent="0.25">
      <c r="A293" s="1" t="s">
        <v>297</v>
      </c>
      <c r="B293" s="9">
        <v>-1.1200000000000001</v>
      </c>
      <c r="C293" s="9">
        <v>-6.17</v>
      </c>
      <c r="D293" s="9">
        <v>98.3</v>
      </c>
      <c r="E293" s="9">
        <v>50</v>
      </c>
      <c r="F293" s="9">
        <v>6.6</v>
      </c>
      <c r="G293" s="9">
        <v>3.8</v>
      </c>
      <c r="H293" s="9">
        <f t="shared" si="8"/>
        <v>2.8</v>
      </c>
      <c r="I293" s="9">
        <v>32.9</v>
      </c>
      <c r="J293" s="9">
        <v>67.099999999999994</v>
      </c>
      <c r="K293" s="9">
        <f t="shared" si="9"/>
        <v>34.199999999999996</v>
      </c>
      <c r="L293" s="9">
        <v>38.5</v>
      </c>
      <c r="M293" s="9">
        <v>61.5</v>
      </c>
      <c r="N293" s="9">
        <v>32.5</v>
      </c>
      <c r="O293" s="9">
        <v>67.5</v>
      </c>
      <c r="P293" s="9">
        <v>27.6</v>
      </c>
      <c r="Q293" s="9">
        <v>72.400000000000006</v>
      </c>
      <c r="R293" s="13">
        <v>45015.678842592592</v>
      </c>
    </row>
    <row r="294" spans="1:18" x14ac:dyDescent="0.25">
      <c r="A294" s="1" t="s">
        <v>298</v>
      </c>
      <c r="B294" s="9">
        <v>7.3</v>
      </c>
      <c r="C294" s="9">
        <v>8.6</v>
      </c>
      <c r="D294" s="9">
        <v>0</v>
      </c>
      <c r="E294" s="9">
        <v>0</v>
      </c>
      <c r="F294" s="9">
        <v>0.3</v>
      </c>
      <c r="G294" s="9">
        <v>0.4</v>
      </c>
      <c r="H294" s="9">
        <f t="shared" si="8"/>
        <v>-0.10000000000000003</v>
      </c>
      <c r="I294" s="9">
        <v>24.9</v>
      </c>
      <c r="J294" s="9">
        <v>75.099999999999994</v>
      </c>
      <c r="K294" s="9">
        <f t="shared" si="9"/>
        <v>50.199999999999996</v>
      </c>
      <c r="L294" s="9">
        <v>24.5</v>
      </c>
      <c r="M294" s="9">
        <v>75.5</v>
      </c>
      <c r="N294" s="9">
        <v>23.8</v>
      </c>
      <c r="O294" s="9">
        <v>76.2</v>
      </c>
      <c r="P294" s="9">
        <v>35</v>
      </c>
      <c r="Q294" s="9">
        <v>65</v>
      </c>
      <c r="R294" s="13">
        <v>45002.395613425928</v>
      </c>
    </row>
    <row r="295" spans="1:18" x14ac:dyDescent="0.25">
      <c r="A295" s="1" t="s">
        <v>299</v>
      </c>
      <c r="B295" s="9">
        <v>7.4</v>
      </c>
      <c r="C295" s="9">
        <v>13.9</v>
      </c>
      <c r="D295" s="9"/>
      <c r="E295" s="9"/>
      <c r="F295" s="9">
        <v>0</v>
      </c>
      <c r="G295" s="9">
        <v>0</v>
      </c>
      <c r="H295" s="9">
        <f t="shared" si="8"/>
        <v>0</v>
      </c>
      <c r="I295" s="9">
        <v>35.799999999999997</v>
      </c>
      <c r="J295" s="9">
        <v>64.2</v>
      </c>
      <c r="K295" s="9">
        <f t="shared" si="9"/>
        <v>28.400000000000006</v>
      </c>
      <c r="L295" s="9">
        <v>33.299999999999997</v>
      </c>
      <c r="M295" s="9">
        <v>66.7</v>
      </c>
      <c r="N295" s="9">
        <v>35.200000000000003</v>
      </c>
      <c r="O295" s="9">
        <v>64.8</v>
      </c>
      <c r="P295" s="9">
        <v>51.4</v>
      </c>
      <c r="Q295" s="9">
        <v>48.6</v>
      </c>
      <c r="R295" s="13">
        <v>45012.622569444444</v>
      </c>
    </row>
    <row r="296" spans="1:18" x14ac:dyDescent="0.25">
      <c r="A296" s="1" t="s">
        <v>300</v>
      </c>
      <c r="B296" s="9">
        <v>4.47</v>
      </c>
      <c r="C296" s="9">
        <v>5.01</v>
      </c>
      <c r="D296" s="9"/>
      <c r="E296" s="9"/>
      <c r="F296" s="9">
        <v>0</v>
      </c>
      <c r="G296" s="9">
        <v>0</v>
      </c>
      <c r="H296" s="9">
        <f t="shared" si="8"/>
        <v>0</v>
      </c>
      <c r="I296" s="9">
        <v>30.5</v>
      </c>
      <c r="J296" s="9">
        <v>69.5</v>
      </c>
      <c r="K296" s="9">
        <f t="shared" si="9"/>
        <v>39</v>
      </c>
      <c r="L296" s="9">
        <v>40</v>
      </c>
      <c r="M296" s="9">
        <v>60</v>
      </c>
      <c r="N296" s="9">
        <v>36</v>
      </c>
      <c r="O296" s="9">
        <v>64</v>
      </c>
      <c r="P296" s="9">
        <v>41.3</v>
      </c>
      <c r="Q296" s="9">
        <v>58.7</v>
      </c>
      <c r="R296" s="13">
        <v>45002.59988425926</v>
      </c>
    </row>
    <row r="297" spans="1:18" x14ac:dyDescent="0.25">
      <c r="A297" s="1" t="s">
        <v>301</v>
      </c>
      <c r="B297" s="9">
        <v>16.37</v>
      </c>
      <c r="C297" s="9">
        <v>15.81</v>
      </c>
      <c r="D297" s="9"/>
      <c r="E297" s="9"/>
      <c r="F297" s="9">
        <v>0</v>
      </c>
      <c r="G297" s="9">
        <v>0</v>
      </c>
      <c r="H297" s="9">
        <f t="shared" si="8"/>
        <v>0</v>
      </c>
      <c r="I297" s="9">
        <v>18.7</v>
      </c>
      <c r="J297" s="9">
        <v>81.3</v>
      </c>
      <c r="K297" s="9">
        <f t="shared" si="9"/>
        <v>62.599999999999994</v>
      </c>
      <c r="L297" s="9">
        <v>30.9</v>
      </c>
      <c r="M297" s="9">
        <v>69.099999999999994</v>
      </c>
      <c r="N297" s="9">
        <v>32.700000000000003</v>
      </c>
      <c r="O297" s="9">
        <v>67.3</v>
      </c>
      <c r="P297" s="9">
        <v>55.7</v>
      </c>
      <c r="Q297" s="9">
        <v>44.3</v>
      </c>
      <c r="R297" s="13">
        <v>44931.403171296297</v>
      </c>
    </row>
    <row r="298" spans="1:18" x14ac:dyDescent="0.25">
      <c r="A298" s="1" t="s">
        <v>302</v>
      </c>
      <c r="B298" s="9">
        <v>14.07</v>
      </c>
      <c r="C298" s="9">
        <v>15.61</v>
      </c>
      <c r="D298" s="9">
        <v>30.5</v>
      </c>
      <c r="E298" s="9">
        <v>91.9</v>
      </c>
      <c r="F298" s="9">
        <v>1.1200000000000001</v>
      </c>
      <c r="G298" s="9">
        <v>0.5</v>
      </c>
      <c r="H298" s="9">
        <f t="shared" si="8"/>
        <v>0.62000000000000011</v>
      </c>
      <c r="I298" s="9">
        <v>17.5</v>
      </c>
      <c r="J298" s="9">
        <v>82.5</v>
      </c>
      <c r="K298" s="9">
        <f t="shared" si="9"/>
        <v>65</v>
      </c>
      <c r="L298" s="9">
        <v>23.42</v>
      </c>
      <c r="M298" s="9">
        <v>76.58</v>
      </c>
      <c r="N298" s="9">
        <v>27.55</v>
      </c>
      <c r="O298" s="9">
        <v>72.45</v>
      </c>
      <c r="P298" s="9">
        <v>36.01</v>
      </c>
      <c r="Q298" s="9">
        <v>63.99</v>
      </c>
      <c r="R298" s="13">
        <v>45016.716180555559</v>
      </c>
    </row>
    <row r="299" spans="1:18" x14ac:dyDescent="0.25">
      <c r="A299" s="1" t="s">
        <v>303</v>
      </c>
      <c r="B299" s="9">
        <v>4</v>
      </c>
      <c r="C299" s="9">
        <v>1.18</v>
      </c>
      <c r="D299" s="9"/>
      <c r="E299" s="9"/>
      <c r="F299" s="9">
        <v>0</v>
      </c>
      <c r="G299" s="9">
        <v>0</v>
      </c>
      <c r="H299" s="9">
        <f t="shared" si="8"/>
        <v>0</v>
      </c>
      <c r="I299" s="9">
        <v>27.22</v>
      </c>
      <c r="J299" s="9">
        <v>72.78</v>
      </c>
      <c r="K299" s="9">
        <f t="shared" si="9"/>
        <v>45.56</v>
      </c>
      <c r="L299" s="9">
        <v>33.15</v>
      </c>
      <c r="M299" s="9">
        <v>66.849999999999994</v>
      </c>
      <c r="N299" s="9">
        <v>35.39</v>
      </c>
      <c r="O299" s="9">
        <v>64.61</v>
      </c>
      <c r="P299" s="9">
        <v>32.81</v>
      </c>
      <c r="Q299" s="9">
        <v>67.19</v>
      </c>
      <c r="R299" s="13">
        <v>45009.679583333331</v>
      </c>
    </row>
    <row r="300" spans="1:18" x14ac:dyDescent="0.25">
      <c r="A300" s="1" t="s">
        <v>304</v>
      </c>
      <c r="B300" s="9">
        <v>-1.3</v>
      </c>
      <c r="C300" s="9">
        <v>-6.1</v>
      </c>
      <c r="D300" s="9"/>
      <c r="E300" s="9"/>
      <c r="F300" s="9">
        <v>0</v>
      </c>
      <c r="G300" s="9">
        <v>0</v>
      </c>
      <c r="H300" s="9">
        <f t="shared" si="8"/>
        <v>0</v>
      </c>
      <c r="I300" s="9">
        <v>60</v>
      </c>
      <c r="J300" s="9">
        <v>40</v>
      </c>
      <c r="K300" s="9">
        <f t="shared" si="9"/>
        <v>-20</v>
      </c>
      <c r="L300" s="9">
        <v>57</v>
      </c>
      <c r="M300" s="9">
        <v>43</v>
      </c>
      <c r="N300" s="9">
        <v>43</v>
      </c>
      <c r="O300" s="9">
        <v>57</v>
      </c>
      <c r="P300" s="9">
        <v>42.5</v>
      </c>
      <c r="Q300" s="9">
        <v>57.5</v>
      </c>
      <c r="R300" s="13">
        <v>44749.654976851853</v>
      </c>
    </row>
    <row r="301" spans="1:18" x14ac:dyDescent="0.25">
      <c r="A301" s="11" t="s">
        <v>305</v>
      </c>
      <c r="B301" s="12">
        <v>10.1</v>
      </c>
      <c r="C301" s="12">
        <v>9.6999999999999993</v>
      </c>
      <c r="D301" s="12">
        <v>0</v>
      </c>
      <c r="E301" s="12">
        <v>0</v>
      </c>
      <c r="F301" s="12">
        <v>0.6</v>
      </c>
      <c r="G301" s="12">
        <v>0.9</v>
      </c>
      <c r="H301" s="9">
        <f t="shared" si="8"/>
        <v>-0.30000000000000004</v>
      </c>
      <c r="I301" s="12">
        <v>31</v>
      </c>
      <c r="J301" s="12">
        <v>69</v>
      </c>
      <c r="K301" s="9">
        <f t="shared" si="9"/>
        <v>38</v>
      </c>
      <c r="L301" s="12">
        <v>22</v>
      </c>
      <c r="M301" s="12">
        <v>78</v>
      </c>
      <c r="N301" s="12">
        <v>34</v>
      </c>
      <c r="O301" s="12">
        <v>66</v>
      </c>
      <c r="P301" s="12">
        <v>37</v>
      </c>
      <c r="Q301" s="12">
        <v>63</v>
      </c>
      <c r="R301" s="13">
        <v>45009.502581018518</v>
      </c>
    </row>
    <row r="302" spans="1:18" x14ac:dyDescent="0.25">
      <c r="A302" s="1" t="s">
        <v>306</v>
      </c>
      <c r="B302" s="9">
        <v>7.0000000000000007E-2</v>
      </c>
      <c r="C302" s="9">
        <v>0</v>
      </c>
      <c r="D302" s="9"/>
      <c r="E302" s="9"/>
      <c r="F302" s="9">
        <v>0</v>
      </c>
      <c r="G302" s="9">
        <v>0</v>
      </c>
      <c r="H302" s="9">
        <f t="shared" si="8"/>
        <v>0</v>
      </c>
      <c r="I302" s="9">
        <v>51</v>
      </c>
      <c r="J302" s="9">
        <v>49</v>
      </c>
      <c r="K302" s="9">
        <f t="shared" si="9"/>
        <v>-2</v>
      </c>
      <c r="L302" s="9">
        <v>42</v>
      </c>
      <c r="M302" s="9">
        <v>58</v>
      </c>
      <c r="N302" s="9">
        <v>53</v>
      </c>
      <c r="O302" s="9">
        <v>47</v>
      </c>
      <c r="P302" s="9">
        <v>49</v>
      </c>
      <c r="Q302" s="9">
        <v>51</v>
      </c>
      <c r="R302" s="13">
        <v>44986.494340277779</v>
      </c>
    </row>
    <row r="303" spans="1:18" x14ac:dyDescent="0.25">
      <c r="A303" s="1" t="s">
        <v>307</v>
      </c>
      <c r="B303" s="9">
        <v>-5.96</v>
      </c>
      <c r="C303" s="9">
        <v>-6.51</v>
      </c>
      <c r="D303" s="9">
        <v>0</v>
      </c>
      <c r="E303" s="9">
        <v>0</v>
      </c>
      <c r="F303" s="9">
        <v>25</v>
      </c>
      <c r="G303" s="9">
        <v>75</v>
      </c>
      <c r="H303" s="9">
        <f t="shared" si="8"/>
        <v>-50</v>
      </c>
      <c r="I303" s="9">
        <v>63.86</v>
      </c>
      <c r="J303" s="9">
        <v>36.14</v>
      </c>
      <c r="K303" s="9">
        <f t="shared" si="9"/>
        <v>-27.72</v>
      </c>
      <c r="L303" s="9">
        <v>52.44</v>
      </c>
      <c r="M303" s="9">
        <v>47.56</v>
      </c>
      <c r="N303" s="9">
        <v>33.729999999999997</v>
      </c>
      <c r="O303" s="9">
        <v>66.27</v>
      </c>
      <c r="P303" s="9">
        <v>43.37</v>
      </c>
      <c r="Q303" s="9">
        <v>56.63</v>
      </c>
      <c r="R303" s="13">
        <v>44958.551770833335</v>
      </c>
    </row>
    <row r="305" spans="1:17" x14ac:dyDescent="0.25">
      <c r="A305" s="14" t="s">
        <v>1226</v>
      </c>
      <c r="B305" s="15">
        <f>SUM(B2:B303)/COUNT(B2:B303)</f>
        <v>4.0559735099337759</v>
      </c>
      <c r="C305" s="15">
        <f t="shared" ref="C305:Q305" si="10">SUM(C2:C303)/COUNT(C2:C303)</f>
        <v>2.4986754966887412</v>
      </c>
      <c r="D305" s="15">
        <f t="shared" si="10"/>
        <v>6.3842268041237116</v>
      </c>
      <c r="E305" s="15">
        <f t="shared" si="10"/>
        <v>-65.370824742268042</v>
      </c>
      <c r="F305" s="15">
        <f t="shared" si="10"/>
        <v>4.0781125827814533</v>
      </c>
      <c r="G305" s="15">
        <f t="shared" si="10"/>
        <v>4.5735430463576163</v>
      </c>
      <c r="H305" s="15">
        <f t="shared" si="10"/>
        <v>-0.49543046357615855</v>
      </c>
      <c r="I305" s="15">
        <f t="shared" si="10"/>
        <v>40.983774834437099</v>
      </c>
      <c r="J305" s="15">
        <f t="shared" si="10"/>
        <v>59.016225165562894</v>
      </c>
      <c r="K305" s="15">
        <f t="shared" si="10"/>
        <v>18.03245033112583</v>
      </c>
      <c r="L305" s="15">
        <f t="shared" si="10"/>
        <v>37.127019867549656</v>
      </c>
      <c r="M305" s="15">
        <f t="shared" si="10"/>
        <v>62.872980132450344</v>
      </c>
      <c r="N305" s="15">
        <f t="shared" si="10"/>
        <v>38.164139072847654</v>
      </c>
      <c r="O305" s="15">
        <f t="shared" si="10"/>
        <v>61.835860927152304</v>
      </c>
      <c r="P305" s="15">
        <f t="shared" si="10"/>
        <v>43.555000000000021</v>
      </c>
      <c r="Q305" s="15">
        <f t="shared" si="10"/>
        <v>56.445000000000007</v>
      </c>
    </row>
  </sheetData>
  <autoFilter ref="A1:R299" xr:uid="{00000000-0009-0000-0000-000000000000}">
    <sortState xmlns:xlrd2="http://schemas.microsoft.com/office/spreadsheetml/2017/richdata2" ref="A2:R299">
      <sortCondition ref="A2:A299"/>
    </sortState>
  </autoFilter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82"/>
  <sheetViews>
    <sheetView topLeftCell="A175" workbookViewId="0">
      <selection activeCell="B182" sqref="B182"/>
    </sheetView>
  </sheetViews>
  <sheetFormatPr defaultRowHeight="15" x14ac:dyDescent="0.25"/>
  <cols>
    <col min="1" max="1" width="60.5703125" customWidth="1"/>
    <col min="2" max="2" width="12.7109375" style="5" customWidth="1"/>
    <col min="3" max="3" width="14.5703125" style="5" customWidth="1"/>
    <col min="4" max="4" width="12.140625" style="5" customWidth="1"/>
    <col min="5" max="5" width="14.5703125" style="5" customWidth="1"/>
    <col min="6" max="6" width="13.85546875" style="5" customWidth="1"/>
    <col min="7" max="7" width="13.7109375" style="5" customWidth="1"/>
    <col min="8" max="8" width="20" style="5" customWidth="1"/>
    <col min="9" max="9" width="15.5703125" style="5" customWidth="1"/>
    <col min="10" max="10" width="19.140625" style="5" customWidth="1"/>
    <col min="11" max="11" width="26.140625" style="5" customWidth="1"/>
    <col min="12" max="12" width="21.28515625" style="5" customWidth="1"/>
    <col min="13" max="13" width="21.42578125" style="5" customWidth="1"/>
    <col min="14" max="14" width="19" style="5" customWidth="1"/>
    <col min="15" max="15" width="20.7109375" style="5" customWidth="1"/>
    <col min="16" max="16" width="13.28515625" style="5" customWidth="1"/>
    <col min="17" max="17" width="16.140625" style="5" customWidth="1"/>
    <col min="18" max="18" width="15.85546875" style="5" bestFit="1" customWidth="1"/>
  </cols>
  <sheetData>
    <row r="1" spans="1:18" ht="38.25" customHeight="1" x14ac:dyDescent="0.2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</row>
    <row r="2" spans="1:18" x14ac:dyDescent="0.25">
      <c r="A2" s="1" t="s">
        <v>309</v>
      </c>
      <c r="B2" s="9">
        <v>32.46</v>
      </c>
      <c r="C2" s="9">
        <v>23.06</v>
      </c>
      <c r="D2" s="9">
        <v>20.39</v>
      </c>
      <c r="E2" s="9">
        <v>40</v>
      </c>
      <c r="F2" s="9">
        <v>4.2300000000000004</v>
      </c>
      <c r="G2" s="9">
        <v>0.73</v>
      </c>
      <c r="H2" s="9">
        <f t="shared" ref="H2:H33" si="0">F2-G2</f>
        <v>3.5000000000000004</v>
      </c>
      <c r="I2" s="9">
        <v>13.5</v>
      </c>
      <c r="J2" s="9">
        <v>86.5</v>
      </c>
      <c r="K2" s="9">
        <f t="shared" ref="K2:K33" si="1">J2-I2</f>
        <v>73</v>
      </c>
      <c r="L2" s="9">
        <v>14.5</v>
      </c>
      <c r="M2" s="9">
        <v>85.5</v>
      </c>
      <c r="N2" s="9">
        <v>15.6</v>
      </c>
      <c r="O2" s="9">
        <v>84.4</v>
      </c>
      <c r="P2" s="9">
        <v>33.299999999999997</v>
      </c>
      <c r="Q2" s="9">
        <v>66.7</v>
      </c>
      <c r="R2" s="13">
        <v>45013.543749999997</v>
      </c>
    </row>
    <row r="3" spans="1:18" x14ac:dyDescent="0.25">
      <c r="A3" s="1" t="s">
        <v>1227</v>
      </c>
      <c r="B3" s="9">
        <v>8.6999999999999993</v>
      </c>
      <c r="C3" s="9">
        <v>2.9</v>
      </c>
      <c r="D3" s="9">
        <v>28.7</v>
      </c>
      <c r="E3" s="9">
        <v>0</v>
      </c>
      <c r="F3" s="9">
        <v>7.3</v>
      </c>
      <c r="G3" s="9">
        <v>1</v>
      </c>
      <c r="H3" s="9">
        <f t="shared" si="0"/>
        <v>6.3</v>
      </c>
      <c r="I3" s="9">
        <v>61.36</v>
      </c>
      <c r="J3" s="9">
        <v>38.64</v>
      </c>
      <c r="K3" s="9">
        <f t="shared" si="1"/>
        <v>-22.72</v>
      </c>
      <c r="L3" s="9">
        <v>46.59</v>
      </c>
      <c r="M3" s="9">
        <v>53.41</v>
      </c>
      <c r="N3" s="9">
        <v>44.83</v>
      </c>
      <c r="O3" s="9">
        <v>55.17</v>
      </c>
      <c r="P3" s="9">
        <v>48.28</v>
      </c>
      <c r="Q3" s="9">
        <v>51.72</v>
      </c>
      <c r="R3" s="13">
        <v>45033.70208333333</v>
      </c>
    </row>
    <row r="4" spans="1:18" x14ac:dyDescent="0.25">
      <c r="A4" s="1" t="s">
        <v>310</v>
      </c>
      <c r="B4" s="9">
        <v>17.18</v>
      </c>
      <c r="C4" s="9">
        <v>2.9</v>
      </c>
      <c r="D4" s="9">
        <v>39.200000000000003</v>
      </c>
      <c r="E4" s="9">
        <v>55.6</v>
      </c>
      <c r="F4" s="9">
        <v>4.2300000000000004</v>
      </c>
      <c r="G4" s="9">
        <v>0.64</v>
      </c>
      <c r="H4" s="9">
        <f t="shared" si="0"/>
        <v>3.5900000000000003</v>
      </c>
      <c r="I4" s="9">
        <v>33</v>
      </c>
      <c r="J4" s="9">
        <v>67</v>
      </c>
      <c r="K4" s="9">
        <f t="shared" si="1"/>
        <v>34</v>
      </c>
      <c r="L4" s="9">
        <v>21</v>
      </c>
      <c r="M4" s="9">
        <v>79</v>
      </c>
      <c r="N4" s="9">
        <v>24</v>
      </c>
      <c r="O4" s="9">
        <v>76</v>
      </c>
      <c r="P4" s="9">
        <v>24</v>
      </c>
      <c r="Q4" s="9">
        <v>76</v>
      </c>
      <c r="R4" s="13">
        <v>45009.339583333334</v>
      </c>
    </row>
    <row r="5" spans="1:18" x14ac:dyDescent="0.25">
      <c r="A5" s="1" t="s">
        <v>311</v>
      </c>
      <c r="B5" s="9">
        <v>13.13</v>
      </c>
      <c r="C5" s="9">
        <v>9.9</v>
      </c>
      <c r="D5" s="9">
        <v>35.799999999999997</v>
      </c>
      <c r="E5" s="9">
        <v>52.5</v>
      </c>
      <c r="F5" s="9">
        <v>1.54</v>
      </c>
      <c r="G5" s="9">
        <v>0.31</v>
      </c>
      <c r="H5" s="9">
        <f t="shared" si="0"/>
        <v>1.23</v>
      </c>
      <c r="I5" s="9">
        <v>20</v>
      </c>
      <c r="J5" s="9">
        <v>80</v>
      </c>
      <c r="K5" s="9">
        <f t="shared" si="1"/>
        <v>60</v>
      </c>
      <c r="L5" s="9">
        <v>22</v>
      </c>
      <c r="M5" s="9">
        <v>78</v>
      </c>
      <c r="N5" s="9">
        <v>26</v>
      </c>
      <c r="O5" s="9">
        <v>74</v>
      </c>
      <c r="P5" s="9">
        <v>31</v>
      </c>
      <c r="Q5" s="9">
        <v>69</v>
      </c>
      <c r="R5" s="13">
        <v>44882.695833333331</v>
      </c>
    </row>
    <row r="6" spans="1:18" x14ac:dyDescent="0.25">
      <c r="A6" s="1" t="s">
        <v>1228</v>
      </c>
      <c r="B6" s="9">
        <v>24.85</v>
      </c>
      <c r="C6" s="9">
        <v>19.46</v>
      </c>
      <c r="D6" s="9">
        <v>34.5</v>
      </c>
      <c r="E6" s="9">
        <v>50</v>
      </c>
      <c r="F6" s="9">
        <v>4.32</v>
      </c>
      <c r="G6" s="9">
        <v>0.38</v>
      </c>
      <c r="H6" s="9">
        <f t="shared" si="0"/>
        <v>3.9400000000000004</v>
      </c>
      <c r="I6" s="9">
        <v>20.71</v>
      </c>
      <c r="J6" s="9">
        <v>79.290000000000006</v>
      </c>
      <c r="K6" s="9">
        <f t="shared" si="1"/>
        <v>58.580000000000005</v>
      </c>
      <c r="L6" s="9">
        <v>17.920000000000002</v>
      </c>
      <c r="M6" s="9">
        <v>82.08</v>
      </c>
      <c r="N6" s="9">
        <v>20.91</v>
      </c>
      <c r="O6" s="9">
        <v>79.09</v>
      </c>
      <c r="P6" s="9">
        <v>42.16</v>
      </c>
      <c r="Q6" s="9">
        <v>57.84</v>
      </c>
      <c r="R6" s="13">
        <v>45012.38958333333</v>
      </c>
    </row>
    <row r="7" spans="1:18" x14ac:dyDescent="0.25">
      <c r="A7" s="1" t="s">
        <v>312</v>
      </c>
      <c r="B7" s="9">
        <v>7</v>
      </c>
      <c r="C7" s="9">
        <v>1.4</v>
      </c>
      <c r="D7" s="9">
        <v>39.1</v>
      </c>
      <c r="E7" s="9">
        <v>63.3</v>
      </c>
      <c r="F7" s="9">
        <v>2</v>
      </c>
      <c r="G7" s="9">
        <v>0.7</v>
      </c>
      <c r="H7" s="9">
        <f t="shared" si="0"/>
        <v>1.3</v>
      </c>
      <c r="I7" s="9">
        <v>28.7</v>
      </c>
      <c r="J7" s="9">
        <v>71.3</v>
      </c>
      <c r="K7" s="9">
        <f t="shared" si="1"/>
        <v>42.599999999999994</v>
      </c>
      <c r="L7" s="9">
        <v>33.6</v>
      </c>
      <c r="M7" s="9">
        <v>66.400000000000006</v>
      </c>
      <c r="N7" s="9">
        <v>26.4</v>
      </c>
      <c r="O7" s="9">
        <v>73.599999999999994</v>
      </c>
      <c r="P7" s="9">
        <v>35.9</v>
      </c>
      <c r="Q7" s="9">
        <v>64.099999999999994</v>
      </c>
      <c r="R7" s="13">
        <v>44854.579861111109</v>
      </c>
    </row>
    <row r="8" spans="1:18" x14ac:dyDescent="0.25">
      <c r="A8" s="1" t="s">
        <v>313</v>
      </c>
      <c r="B8" s="9">
        <v>37</v>
      </c>
      <c r="C8" s="9">
        <v>24</v>
      </c>
      <c r="D8" s="9">
        <v>71</v>
      </c>
      <c r="E8" s="9">
        <v>96</v>
      </c>
      <c r="F8" s="9">
        <v>9</v>
      </c>
      <c r="G8" s="9">
        <v>2</v>
      </c>
      <c r="H8" s="9">
        <f t="shared" si="0"/>
        <v>7</v>
      </c>
      <c r="I8" s="9">
        <v>13</v>
      </c>
      <c r="J8" s="9">
        <v>87</v>
      </c>
      <c r="K8" s="9">
        <f t="shared" si="1"/>
        <v>74</v>
      </c>
      <c r="L8" s="9">
        <v>14</v>
      </c>
      <c r="M8" s="9">
        <v>86</v>
      </c>
      <c r="N8" s="9">
        <v>12</v>
      </c>
      <c r="O8" s="9">
        <v>88</v>
      </c>
      <c r="P8" s="9">
        <v>34</v>
      </c>
      <c r="Q8" s="9">
        <v>66</v>
      </c>
      <c r="R8" s="13">
        <v>45016.484722222223</v>
      </c>
    </row>
    <row r="9" spans="1:18" x14ac:dyDescent="0.25">
      <c r="A9" s="1" t="s">
        <v>314</v>
      </c>
      <c r="B9" s="9">
        <v>19.2</v>
      </c>
      <c r="C9" s="9">
        <v>11.7</v>
      </c>
      <c r="D9" s="9">
        <v>29.6</v>
      </c>
      <c r="E9" s="9">
        <v>0</v>
      </c>
      <c r="F9" s="9">
        <v>4.0999999999999996</v>
      </c>
      <c r="G9" s="9">
        <v>2.4</v>
      </c>
      <c r="H9" s="9">
        <f t="shared" si="0"/>
        <v>1.6999999999999997</v>
      </c>
      <c r="I9" s="9">
        <v>28.1</v>
      </c>
      <c r="J9" s="9">
        <v>71.900000000000006</v>
      </c>
      <c r="K9" s="9">
        <f t="shared" si="1"/>
        <v>43.800000000000004</v>
      </c>
      <c r="L9" s="9">
        <v>22.2</v>
      </c>
      <c r="M9" s="9">
        <v>77.8</v>
      </c>
      <c r="N9" s="9">
        <v>22</v>
      </c>
      <c r="O9" s="9">
        <v>78</v>
      </c>
      <c r="P9" s="9">
        <v>44.4</v>
      </c>
      <c r="Q9" s="9">
        <v>55.6</v>
      </c>
      <c r="R9" s="13">
        <v>45015.348611111112</v>
      </c>
    </row>
    <row r="10" spans="1:18" x14ac:dyDescent="0.25">
      <c r="A10" s="1" t="s">
        <v>315</v>
      </c>
      <c r="B10" s="9">
        <v>16.96</v>
      </c>
      <c r="C10" s="9">
        <v>16.46</v>
      </c>
      <c r="D10" s="9">
        <v>29.58</v>
      </c>
      <c r="E10" s="9">
        <v>0</v>
      </c>
      <c r="F10" s="9">
        <v>3.88</v>
      </c>
      <c r="G10" s="9">
        <v>0.88</v>
      </c>
      <c r="H10" s="9">
        <f t="shared" si="0"/>
        <v>3</v>
      </c>
      <c r="I10" s="9">
        <v>12.95</v>
      </c>
      <c r="J10" s="9">
        <v>87.05</v>
      </c>
      <c r="K10" s="9">
        <f t="shared" si="1"/>
        <v>74.099999999999994</v>
      </c>
      <c r="L10" s="9">
        <v>15.79</v>
      </c>
      <c r="M10" s="9">
        <v>84.21</v>
      </c>
      <c r="N10" s="9">
        <v>14.03</v>
      </c>
      <c r="O10" s="9">
        <v>85.97</v>
      </c>
      <c r="P10" s="9">
        <v>25.81</v>
      </c>
      <c r="Q10" s="9">
        <v>74.19</v>
      </c>
      <c r="R10" s="13">
        <v>45009.671527777777</v>
      </c>
    </row>
    <row r="11" spans="1:18" x14ac:dyDescent="0.25">
      <c r="A11" s="1" t="s">
        <v>316</v>
      </c>
      <c r="B11" s="9">
        <v>8.76</v>
      </c>
      <c r="C11" s="9">
        <v>1.56</v>
      </c>
      <c r="D11" s="9">
        <v>0</v>
      </c>
      <c r="E11" s="9">
        <v>0</v>
      </c>
      <c r="F11" s="9">
        <v>4.92</v>
      </c>
      <c r="G11" s="9">
        <v>1.3</v>
      </c>
      <c r="H11" s="9">
        <f t="shared" si="0"/>
        <v>3.62</v>
      </c>
      <c r="I11" s="9">
        <v>27.54</v>
      </c>
      <c r="J11" s="9">
        <v>72.459999999999994</v>
      </c>
      <c r="K11" s="9">
        <f t="shared" si="1"/>
        <v>44.919999999999995</v>
      </c>
      <c r="L11" s="9">
        <v>29</v>
      </c>
      <c r="M11" s="9">
        <v>71</v>
      </c>
      <c r="N11" s="9">
        <v>26.63</v>
      </c>
      <c r="O11" s="9">
        <v>73.37</v>
      </c>
      <c r="P11" s="9">
        <v>32.450000000000003</v>
      </c>
      <c r="Q11" s="9">
        <v>67.55</v>
      </c>
      <c r="R11" s="13">
        <v>45013.705555555556</v>
      </c>
    </row>
    <row r="12" spans="1:18" x14ac:dyDescent="0.25">
      <c r="A12" s="1" t="s">
        <v>317</v>
      </c>
      <c r="B12" s="9">
        <v>13.4</v>
      </c>
      <c r="C12" s="9">
        <v>4.76</v>
      </c>
      <c r="D12" s="9">
        <v>56.84</v>
      </c>
      <c r="E12" s="9">
        <v>66.67</v>
      </c>
      <c r="F12" s="9">
        <v>0.93</v>
      </c>
      <c r="G12" s="9">
        <v>0.28999999999999998</v>
      </c>
      <c r="H12" s="9">
        <f t="shared" si="0"/>
        <v>0.64000000000000012</v>
      </c>
      <c r="I12" s="9">
        <v>17.28</v>
      </c>
      <c r="J12" s="9">
        <v>82.72</v>
      </c>
      <c r="K12" s="9">
        <f t="shared" si="1"/>
        <v>65.44</v>
      </c>
      <c r="L12" s="9">
        <v>14.12</v>
      </c>
      <c r="M12" s="9">
        <v>85.88</v>
      </c>
      <c r="N12" s="9">
        <v>11.5</v>
      </c>
      <c r="O12" s="9">
        <v>88.5</v>
      </c>
      <c r="P12" s="9">
        <v>21.04</v>
      </c>
      <c r="Q12" s="9">
        <v>78.959999999999994</v>
      </c>
      <c r="R12" s="13">
        <v>44956.450694444444</v>
      </c>
    </row>
    <row r="13" spans="1:18" x14ac:dyDescent="0.25">
      <c r="A13" s="1" t="s">
        <v>318</v>
      </c>
      <c r="B13" s="9">
        <v>23</v>
      </c>
      <c r="C13" s="9">
        <v>14.7</v>
      </c>
      <c r="D13" s="9">
        <v>24.7</v>
      </c>
      <c r="E13" s="9">
        <v>33.299999999999997</v>
      </c>
      <c r="F13" s="9">
        <v>4.9000000000000004</v>
      </c>
      <c r="G13" s="9">
        <v>0.9</v>
      </c>
      <c r="H13" s="9">
        <f t="shared" si="0"/>
        <v>4</v>
      </c>
      <c r="I13" s="9">
        <v>18.3</v>
      </c>
      <c r="J13" s="9">
        <v>81.7</v>
      </c>
      <c r="K13" s="9">
        <f t="shared" si="1"/>
        <v>63.400000000000006</v>
      </c>
      <c r="L13" s="9">
        <v>13.8</v>
      </c>
      <c r="M13" s="9">
        <v>86.2</v>
      </c>
      <c r="N13" s="9">
        <v>12</v>
      </c>
      <c r="O13" s="9">
        <v>88</v>
      </c>
      <c r="P13" s="9">
        <v>30</v>
      </c>
      <c r="Q13" s="9">
        <v>70</v>
      </c>
      <c r="R13" s="13">
        <v>44986.605555555558</v>
      </c>
    </row>
    <row r="14" spans="1:18" x14ac:dyDescent="0.25">
      <c r="A14" s="1" t="s">
        <v>319</v>
      </c>
      <c r="B14" s="9">
        <v>20.399999999999999</v>
      </c>
      <c r="C14" s="9">
        <v>5.7</v>
      </c>
      <c r="D14" s="9">
        <v>43.2</v>
      </c>
      <c r="E14" s="9">
        <v>50</v>
      </c>
      <c r="F14" s="9">
        <v>3.4</v>
      </c>
      <c r="G14" s="9">
        <v>0.2</v>
      </c>
      <c r="H14" s="9">
        <f t="shared" si="0"/>
        <v>3.1999999999999997</v>
      </c>
      <c r="I14" s="9">
        <v>22</v>
      </c>
      <c r="J14" s="9">
        <v>78</v>
      </c>
      <c r="K14" s="9">
        <f t="shared" si="1"/>
        <v>56</v>
      </c>
      <c r="L14" s="9">
        <v>21</v>
      </c>
      <c r="M14" s="9">
        <v>79</v>
      </c>
      <c r="N14" s="9">
        <v>18</v>
      </c>
      <c r="O14" s="9">
        <v>82</v>
      </c>
      <c r="P14" s="9">
        <v>29.5</v>
      </c>
      <c r="Q14" s="9">
        <v>70.5</v>
      </c>
      <c r="R14" s="13">
        <v>45011.770138888889</v>
      </c>
    </row>
    <row r="15" spans="1:18" x14ac:dyDescent="0.25">
      <c r="A15" s="1" t="s">
        <v>320</v>
      </c>
      <c r="B15" s="9">
        <v>28.3</v>
      </c>
      <c r="C15" s="9">
        <v>14.5</v>
      </c>
      <c r="D15" s="9">
        <v>6.5</v>
      </c>
      <c r="E15" s="9">
        <v>0</v>
      </c>
      <c r="F15" s="9">
        <v>7.07</v>
      </c>
      <c r="G15" s="9">
        <v>0.62</v>
      </c>
      <c r="H15" s="9">
        <f t="shared" si="0"/>
        <v>6.45</v>
      </c>
      <c r="I15" s="9">
        <v>10.1</v>
      </c>
      <c r="J15" s="9">
        <v>89.9</v>
      </c>
      <c r="K15" s="9">
        <f t="shared" si="1"/>
        <v>79.800000000000011</v>
      </c>
      <c r="L15" s="9">
        <v>10.6</v>
      </c>
      <c r="M15" s="9">
        <v>89.4</v>
      </c>
      <c r="N15" s="9">
        <v>12.5</v>
      </c>
      <c r="O15" s="9">
        <v>87.5</v>
      </c>
      <c r="P15" s="9">
        <v>22.5</v>
      </c>
      <c r="Q15" s="9">
        <v>77.5</v>
      </c>
      <c r="R15" s="13">
        <v>45013.45416666667</v>
      </c>
    </row>
    <row r="16" spans="1:18" x14ac:dyDescent="0.25">
      <c r="A16" s="1" t="s">
        <v>321</v>
      </c>
      <c r="B16" s="9">
        <v>7.9</v>
      </c>
      <c r="C16" s="9">
        <v>-4.5</v>
      </c>
      <c r="D16" s="9">
        <v>12.5</v>
      </c>
      <c r="E16" s="9">
        <v>38.299999999999997</v>
      </c>
      <c r="F16" s="9">
        <v>1.2</v>
      </c>
      <c r="G16" s="9">
        <v>0.2</v>
      </c>
      <c r="H16" s="9">
        <f t="shared" si="0"/>
        <v>1</v>
      </c>
      <c r="I16" s="9">
        <v>19</v>
      </c>
      <c r="J16" s="9">
        <v>81</v>
      </c>
      <c r="K16" s="9">
        <f t="shared" si="1"/>
        <v>62</v>
      </c>
      <c r="L16" s="9">
        <v>23.2</v>
      </c>
      <c r="M16" s="9">
        <v>76.8</v>
      </c>
      <c r="N16" s="9">
        <v>13.9</v>
      </c>
      <c r="O16" s="9">
        <v>86.1</v>
      </c>
      <c r="P16" s="9">
        <v>21.9</v>
      </c>
      <c r="Q16" s="9">
        <v>78.099999999999994</v>
      </c>
      <c r="R16" s="13">
        <v>45000.555555555555</v>
      </c>
    </row>
    <row r="17" spans="1:18" x14ac:dyDescent="0.25">
      <c r="A17" s="1" t="s">
        <v>322</v>
      </c>
      <c r="B17" s="9">
        <v>14.45</v>
      </c>
      <c r="C17" s="9">
        <v>0.34</v>
      </c>
      <c r="D17" s="9"/>
      <c r="E17" s="9"/>
      <c r="F17" s="9">
        <v>0</v>
      </c>
      <c r="G17" s="9">
        <v>0.06</v>
      </c>
      <c r="H17" s="9">
        <f t="shared" si="0"/>
        <v>-0.06</v>
      </c>
      <c r="I17" s="9">
        <v>11.88</v>
      </c>
      <c r="J17" s="9">
        <v>88.12</v>
      </c>
      <c r="K17" s="9">
        <f t="shared" si="1"/>
        <v>76.240000000000009</v>
      </c>
      <c r="L17" s="9">
        <v>7.13</v>
      </c>
      <c r="M17" s="9">
        <v>92.87</v>
      </c>
      <c r="N17" s="9">
        <v>6.18</v>
      </c>
      <c r="O17" s="9">
        <v>93.82</v>
      </c>
      <c r="P17" s="9">
        <v>12.83</v>
      </c>
      <c r="Q17" s="9">
        <v>87.17</v>
      </c>
      <c r="R17" s="13">
        <v>44987.587500000001</v>
      </c>
    </row>
    <row r="18" spans="1:18" x14ac:dyDescent="0.25">
      <c r="A18" s="1" t="s">
        <v>323</v>
      </c>
      <c r="B18" s="9">
        <v>27.6</v>
      </c>
      <c r="C18" s="9">
        <v>17.2</v>
      </c>
      <c r="D18" s="9">
        <v>20.8</v>
      </c>
      <c r="E18" s="9">
        <v>33.299999999999997</v>
      </c>
      <c r="F18" s="9">
        <v>5</v>
      </c>
      <c r="G18" s="9">
        <v>1</v>
      </c>
      <c r="H18" s="9">
        <f t="shared" si="0"/>
        <v>4</v>
      </c>
      <c r="I18" s="9">
        <v>83</v>
      </c>
      <c r="J18" s="9">
        <v>17</v>
      </c>
      <c r="K18" s="9">
        <f t="shared" si="1"/>
        <v>-66</v>
      </c>
      <c r="L18" s="9">
        <v>83</v>
      </c>
      <c r="M18" s="9">
        <v>17</v>
      </c>
      <c r="N18" s="9">
        <v>85</v>
      </c>
      <c r="O18" s="9">
        <v>15</v>
      </c>
      <c r="P18" s="9">
        <v>67</v>
      </c>
      <c r="Q18" s="9">
        <v>33</v>
      </c>
      <c r="R18" s="13">
        <v>44992.450694444444</v>
      </c>
    </row>
    <row r="19" spans="1:18" x14ac:dyDescent="0.25">
      <c r="A19" s="1" t="s">
        <v>324</v>
      </c>
      <c r="B19" s="9">
        <v>28.9</v>
      </c>
      <c r="C19" s="9">
        <v>19.2</v>
      </c>
      <c r="D19" s="9">
        <v>41</v>
      </c>
      <c r="E19" s="9">
        <v>0</v>
      </c>
      <c r="F19" s="9">
        <v>13.1</v>
      </c>
      <c r="G19" s="9">
        <v>2.8</v>
      </c>
      <c r="H19" s="9">
        <f t="shared" si="0"/>
        <v>10.3</v>
      </c>
      <c r="I19" s="9">
        <v>14.3</v>
      </c>
      <c r="J19" s="9">
        <v>85.7</v>
      </c>
      <c r="K19" s="9">
        <f t="shared" si="1"/>
        <v>71.400000000000006</v>
      </c>
      <c r="L19" s="9">
        <v>13.5</v>
      </c>
      <c r="M19" s="9">
        <v>86.5</v>
      </c>
      <c r="N19" s="9">
        <v>15.5</v>
      </c>
      <c r="O19" s="9">
        <v>84.5</v>
      </c>
      <c r="P19" s="9">
        <v>32.799999999999997</v>
      </c>
      <c r="Q19" s="9">
        <v>67.2</v>
      </c>
      <c r="R19" s="13">
        <v>44998.517361111109</v>
      </c>
    </row>
    <row r="20" spans="1:18" x14ac:dyDescent="0.25">
      <c r="A20" s="1" t="s">
        <v>325</v>
      </c>
      <c r="B20" s="9">
        <v>20.2</v>
      </c>
      <c r="C20" s="9">
        <v>11</v>
      </c>
      <c r="D20" s="9">
        <v>27.97</v>
      </c>
      <c r="E20" s="9">
        <v>33.33</v>
      </c>
      <c r="F20" s="9">
        <v>20.25</v>
      </c>
      <c r="G20" s="9">
        <v>11.88</v>
      </c>
      <c r="H20" s="9">
        <f t="shared" si="0"/>
        <v>8.3699999999999992</v>
      </c>
      <c r="I20" s="9">
        <v>27.4</v>
      </c>
      <c r="J20" s="9">
        <v>72.599999999999994</v>
      </c>
      <c r="K20" s="9">
        <f t="shared" si="1"/>
        <v>45.199999999999996</v>
      </c>
      <c r="L20" s="9">
        <v>20.8</v>
      </c>
      <c r="M20" s="9">
        <v>79.2</v>
      </c>
      <c r="N20" s="9">
        <v>23.2</v>
      </c>
      <c r="O20" s="9">
        <v>76.8</v>
      </c>
      <c r="P20" s="9">
        <v>38.5</v>
      </c>
      <c r="Q20" s="9">
        <v>61.5</v>
      </c>
      <c r="R20" s="13">
        <v>45016.563888888886</v>
      </c>
    </row>
    <row r="21" spans="1:18" x14ac:dyDescent="0.25">
      <c r="A21" s="1" t="s">
        <v>326</v>
      </c>
      <c r="B21" s="9">
        <v>28.25</v>
      </c>
      <c r="C21" s="9">
        <v>14.54</v>
      </c>
      <c r="D21" s="9"/>
      <c r="E21" s="9"/>
      <c r="F21" s="9">
        <v>0</v>
      </c>
      <c r="G21" s="9">
        <v>0</v>
      </c>
      <c r="H21" s="9">
        <f t="shared" si="0"/>
        <v>0</v>
      </c>
      <c r="I21" s="9">
        <v>15.31</v>
      </c>
      <c r="J21" s="9">
        <v>84.69</v>
      </c>
      <c r="K21" s="9">
        <f t="shared" si="1"/>
        <v>69.38</v>
      </c>
      <c r="L21" s="9">
        <v>16</v>
      </c>
      <c r="M21" s="9">
        <v>84</v>
      </c>
      <c r="N21" s="9">
        <v>26.6</v>
      </c>
      <c r="O21" s="9">
        <v>73.400000000000006</v>
      </c>
      <c r="P21" s="9">
        <v>33.9</v>
      </c>
      <c r="Q21" s="9">
        <v>66.099999999999994</v>
      </c>
      <c r="R21" s="13">
        <v>44956.393750000003</v>
      </c>
    </row>
    <row r="22" spans="1:18" x14ac:dyDescent="0.25">
      <c r="A22" s="1" t="s">
        <v>327</v>
      </c>
      <c r="B22" s="9">
        <v>24</v>
      </c>
      <c r="C22" s="9">
        <v>11.28</v>
      </c>
      <c r="D22" s="9">
        <v>0</v>
      </c>
      <c r="E22" s="9">
        <v>0</v>
      </c>
      <c r="F22" s="9">
        <v>4.87</v>
      </c>
      <c r="G22" s="9">
        <v>1.38</v>
      </c>
      <c r="H22" s="9">
        <f t="shared" si="0"/>
        <v>3.49</v>
      </c>
      <c r="I22" s="9">
        <v>17.239999999999998</v>
      </c>
      <c r="J22" s="9">
        <v>82.76</v>
      </c>
      <c r="K22" s="9">
        <f t="shared" si="1"/>
        <v>65.52000000000001</v>
      </c>
      <c r="L22" s="9">
        <v>13.26</v>
      </c>
      <c r="M22" s="9">
        <v>86.74</v>
      </c>
      <c r="N22" s="9">
        <v>18.8</v>
      </c>
      <c r="O22" s="9">
        <v>81.2</v>
      </c>
      <c r="P22" s="9">
        <v>25.16</v>
      </c>
      <c r="Q22" s="9">
        <v>74.84</v>
      </c>
      <c r="R22" s="13">
        <v>44988.580555555556</v>
      </c>
    </row>
    <row r="23" spans="1:18" x14ac:dyDescent="0.25">
      <c r="A23" s="1" t="s">
        <v>328</v>
      </c>
      <c r="B23" s="9">
        <v>12.9</v>
      </c>
      <c r="C23" s="9">
        <v>0</v>
      </c>
      <c r="D23" s="9">
        <v>42.7</v>
      </c>
      <c r="E23" s="9">
        <v>44.6</v>
      </c>
      <c r="F23" s="9">
        <v>1.1000000000000001</v>
      </c>
      <c r="G23" s="9">
        <v>0.3</v>
      </c>
      <c r="H23" s="9">
        <f t="shared" si="0"/>
        <v>0.8</v>
      </c>
      <c r="I23" s="9">
        <v>90</v>
      </c>
      <c r="J23" s="9">
        <v>10</v>
      </c>
      <c r="K23" s="9">
        <f t="shared" si="1"/>
        <v>-80</v>
      </c>
      <c r="L23" s="9">
        <v>91.2</v>
      </c>
      <c r="M23" s="9">
        <v>8.8000000000000007</v>
      </c>
      <c r="N23" s="9">
        <v>94.9</v>
      </c>
      <c r="O23" s="9">
        <v>5.0999999999999996</v>
      </c>
      <c r="P23" s="9">
        <v>86.2</v>
      </c>
      <c r="Q23" s="9">
        <v>13.8</v>
      </c>
      <c r="R23" s="13">
        <v>45014.61041666667</v>
      </c>
    </row>
    <row r="24" spans="1:18" x14ac:dyDescent="0.25">
      <c r="A24" s="1" t="s">
        <v>329</v>
      </c>
      <c r="B24" s="9">
        <v>12.7</v>
      </c>
      <c r="C24" s="9">
        <v>12.6</v>
      </c>
      <c r="D24" s="9">
        <v>58.3</v>
      </c>
      <c r="E24" s="9">
        <v>66.7</v>
      </c>
      <c r="F24" s="9">
        <v>2</v>
      </c>
      <c r="G24" s="9">
        <v>0.5</v>
      </c>
      <c r="H24" s="9">
        <f t="shared" si="0"/>
        <v>1.5</v>
      </c>
      <c r="I24" s="9">
        <v>37</v>
      </c>
      <c r="J24" s="9">
        <v>63</v>
      </c>
      <c r="K24" s="9">
        <f t="shared" si="1"/>
        <v>26</v>
      </c>
      <c r="L24" s="9">
        <v>30</v>
      </c>
      <c r="M24" s="9">
        <v>70</v>
      </c>
      <c r="N24" s="9">
        <v>21</v>
      </c>
      <c r="O24" s="9">
        <v>79</v>
      </c>
      <c r="P24" s="9">
        <v>37</v>
      </c>
      <c r="Q24" s="9">
        <v>63</v>
      </c>
      <c r="R24" s="13">
        <v>45001.404861111114</v>
      </c>
    </row>
    <row r="25" spans="1:18" x14ac:dyDescent="0.25">
      <c r="A25" s="1" t="s">
        <v>1229</v>
      </c>
      <c r="B25" s="9">
        <v>8.1999999999999993</v>
      </c>
      <c r="C25" s="9">
        <v>6.77</v>
      </c>
      <c r="D25" s="9">
        <v>40.29</v>
      </c>
      <c r="E25" s="9">
        <v>50</v>
      </c>
      <c r="F25" s="9">
        <v>44.83</v>
      </c>
      <c r="G25" s="9">
        <v>55.17</v>
      </c>
      <c r="H25" s="9">
        <f t="shared" si="0"/>
        <v>-10.340000000000003</v>
      </c>
      <c r="I25" s="9">
        <v>29.96</v>
      </c>
      <c r="J25" s="9">
        <v>70.040000000000006</v>
      </c>
      <c r="K25" s="9">
        <f t="shared" si="1"/>
        <v>40.080000000000005</v>
      </c>
      <c r="L25" s="9">
        <v>22.11</v>
      </c>
      <c r="M25" s="9">
        <v>77.89</v>
      </c>
      <c r="N25" s="9">
        <v>32.15</v>
      </c>
      <c r="O25" s="9">
        <v>67.849999999999994</v>
      </c>
      <c r="P25" s="9">
        <v>23.94</v>
      </c>
      <c r="Q25" s="9">
        <v>76.06</v>
      </c>
      <c r="R25" s="13">
        <v>44946.704861111109</v>
      </c>
    </row>
    <row r="26" spans="1:18" x14ac:dyDescent="0.25">
      <c r="A26" s="1" t="s">
        <v>330</v>
      </c>
      <c r="B26" s="9">
        <v>7.5</v>
      </c>
      <c r="C26" s="9">
        <v>0</v>
      </c>
      <c r="D26" s="9">
        <v>3.27</v>
      </c>
      <c r="E26" s="9">
        <v>0</v>
      </c>
      <c r="F26" s="9">
        <v>2.6</v>
      </c>
      <c r="G26" s="9">
        <v>4.5</v>
      </c>
      <c r="H26" s="9">
        <f t="shared" si="0"/>
        <v>-1.9</v>
      </c>
      <c r="I26" s="9">
        <v>15.3</v>
      </c>
      <c r="J26" s="9">
        <v>84.7</v>
      </c>
      <c r="K26" s="9">
        <f t="shared" si="1"/>
        <v>69.400000000000006</v>
      </c>
      <c r="L26" s="9">
        <v>14.8</v>
      </c>
      <c r="M26" s="9">
        <v>85.2</v>
      </c>
      <c r="N26" s="9">
        <v>13.5</v>
      </c>
      <c r="O26" s="9">
        <v>86.5</v>
      </c>
      <c r="P26" s="9">
        <v>18.600000000000001</v>
      </c>
      <c r="Q26" s="9">
        <v>81.400000000000006</v>
      </c>
      <c r="R26" s="13">
        <v>45002.492361111108</v>
      </c>
    </row>
    <row r="27" spans="1:18" x14ac:dyDescent="0.25">
      <c r="A27" s="1" t="s">
        <v>1230</v>
      </c>
      <c r="B27" s="9">
        <v>15.5</v>
      </c>
      <c r="C27" s="9">
        <v>12.5</v>
      </c>
      <c r="D27" s="9">
        <v>21.7</v>
      </c>
      <c r="E27" s="9">
        <v>-25</v>
      </c>
      <c r="F27" s="9">
        <v>5.0999999999999996</v>
      </c>
      <c r="G27" s="9">
        <v>1.4</v>
      </c>
      <c r="H27" s="9">
        <f t="shared" si="0"/>
        <v>3.6999999999999997</v>
      </c>
      <c r="I27" s="9">
        <v>38.5</v>
      </c>
      <c r="J27" s="9">
        <v>61.5</v>
      </c>
      <c r="K27" s="9">
        <f t="shared" si="1"/>
        <v>23</v>
      </c>
      <c r="L27" s="9">
        <v>20.6</v>
      </c>
      <c r="M27" s="9">
        <v>79.400000000000006</v>
      </c>
      <c r="N27" s="9">
        <v>21.6</v>
      </c>
      <c r="O27" s="9">
        <v>78.400000000000006</v>
      </c>
      <c r="P27" s="9">
        <v>25.6</v>
      </c>
      <c r="Q27" s="9">
        <v>74.400000000000006</v>
      </c>
      <c r="R27" s="13">
        <v>44998.411111111112</v>
      </c>
    </row>
    <row r="28" spans="1:18" x14ac:dyDescent="0.25">
      <c r="A28" s="1" t="s">
        <v>331</v>
      </c>
      <c r="B28" s="9">
        <v>12.52</v>
      </c>
      <c r="C28" s="9">
        <v>0</v>
      </c>
      <c r="D28" s="9">
        <v>58.49</v>
      </c>
      <c r="E28" s="9">
        <v>96.67</v>
      </c>
      <c r="F28" s="9">
        <v>6.45</v>
      </c>
      <c r="G28" s="9">
        <v>3.59</v>
      </c>
      <c r="H28" s="9">
        <f t="shared" si="0"/>
        <v>2.8600000000000003</v>
      </c>
      <c r="I28" s="9">
        <v>25</v>
      </c>
      <c r="J28" s="9">
        <v>75</v>
      </c>
      <c r="K28" s="9">
        <f t="shared" si="1"/>
        <v>50</v>
      </c>
      <c r="L28" s="9">
        <v>18</v>
      </c>
      <c r="M28" s="9">
        <v>82</v>
      </c>
      <c r="N28" s="9">
        <v>22</v>
      </c>
      <c r="O28" s="9">
        <v>78</v>
      </c>
      <c r="P28" s="9">
        <v>17</v>
      </c>
      <c r="Q28" s="9">
        <v>83</v>
      </c>
      <c r="R28" s="13">
        <v>45012.65625</v>
      </c>
    </row>
    <row r="29" spans="1:18" x14ac:dyDescent="0.25">
      <c r="A29" s="1" t="s">
        <v>332</v>
      </c>
      <c r="B29" s="9">
        <v>37.64</v>
      </c>
      <c r="C29" s="9">
        <v>28.94</v>
      </c>
      <c r="D29" s="9">
        <v>92.08</v>
      </c>
      <c r="E29" s="9">
        <v>97.51</v>
      </c>
      <c r="F29" s="9">
        <v>12.6</v>
      </c>
      <c r="G29" s="9">
        <v>12.89</v>
      </c>
      <c r="H29" s="9">
        <f t="shared" si="0"/>
        <v>-0.29000000000000092</v>
      </c>
      <c r="I29" s="9">
        <v>7.1</v>
      </c>
      <c r="J29" s="9">
        <v>92.9</v>
      </c>
      <c r="K29" s="9">
        <f t="shared" si="1"/>
        <v>85.800000000000011</v>
      </c>
      <c r="L29" s="9">
        <v>9.42</v>
      </c>
      <c r="M29" s="9">
        <v>90.58</v>
      </c>
      <c r="N29" s="9">
        <v>10.52</v>
      </c>
      <c r="O29" s="9">
        <v>89.48</v>
      </c>
      <c r="P29" s="9">
        <v>29.48</v>
      </c>
      <c r="Q29" s="9">
        <v>70.52</v>
      </c>
      <c r="R29" s="13">
        <v>45040.657638888886</v>
      </c>
    </row>
    <row r="30" spans="1:18" x14ac:dyDescent="0.25">
      <c r="A30" s="1" t="s">
        <v>333</v>
      </c>
      <c r="B30" s="9">
        <v>12.84</v>
      </c>
      <c r="C30" s="9">
        <v>11.34</v>
      </c>
      <c r="D30" s="9">
        <v>25.52</v>
      </c>
      <c r="E30" s="9">
        <v>33.33</v>
      </c>
      <c r="F30" s="9">
        <v>1.29</v>
      </c>
      <c r="G30" s="9">
        <v>0.16</v>
      </c>
      <c r="H30" s="9">
        <f t="shared" si="0"/>
        <v>1.1300000000000001</v>
      </c>
      <c r="I30" s="9">
        <v>14.19</v>
      </c>
      <c r="J30" s="9">
        <v>85.81</v>
      </c>
      <c r="K30" s="9">
        <f t="shared" si="1"/>
        <v>71.62</v>
      </c>
      <c r="L30" s="9">
        <v>15.66</v>
      </c>
      <c r="M30" s="9">
        <v>84.34</v>
      </c>
      <c r="N30" s="9">
        <v>15.11</v>
      </c>
      <c r="O30" s="9">
        <v>84.89</v>
      </c>
      <c r="P30" s="9">
        <v>20.6</v>
      </c>
      <c r="Q30" s="9">
        <v>79.400000000000006</v>
      </c>
      <c r="R30" s="13">
        <v>45012.629861111112</v>
      </c>
    </row>
    <row r="31" spans="1:18" x14ac:dyDescent="0.25">
      <c r="A31" s="1" t="s">
        <v>334</v>
      </c>
      <c r="B31" s="9">
        <v>34.25</v>
      </c>
      <c r="C31" s="9">
        <v>20.65</v>
      </c>
      <c r="D31" s="9">
        <v>77.209999999999994</v>
      </c>
      <c r="E31" s="9">
        <v>0</v>
      </c>
      <c r="F31" s="9">
        <v>99.15</v>
      </c>
      <c r="G31" s="9">
        <v>99.14</v>
      </c>
      <c r="H31" s="9">
        <f t="shared" si="0"/>
        <v>1.0000000000005116E-2</v>
      </c>
      <c r="I31" s="9">
        <v>10.85</v>
      </c>
      <c r="J31" s="9">
        <v>89.15</v>
      </c>
      <c r="K31" s="9">
        <f t="shared" si="1"/>
        <v>78.300000000000011</v>
      </c>
      <c r="L31" s="9">
        <v>10.16</v>
      </c>
      <c r="M31" s="9">
        <v>89.84</v>
      </c>
      <c r="N31" s="9">
        <v>10.49</v>
      </c>
      <c r="O31" s="9">
        <v>89.51</v>
      </c>
      <c r="P31" s="9">
        <v>29.1</v>
      </c>
      <c r="Q31" s="9">
        <v>70.900000000000006</v>
      </c>
      <c r="R31" s="13">
        <v>45015.606944444444</v>
      </c>
    </row>
    <row r="32" spans="1:18" x14ac:dyDescent="0.25">
      <c r="A32" s="1" t="s">
        <v>335</v>
      </c>
      <c r="B32" s="9">
        <v>11.96</v>
      </c>
      <c r="C32" s="9">
        <v>7.9</v>
      </c>
      <c r="D32" s="9">
        <v>61.09</v>
      </c>
      <c r="E32" s="9">
        <v>70.739999999999995</v>
      </c>
      <c r="F32" s="9">
        <v>3.56</v>
      </c>
      <c r="G32" s="9">
        <v>0.98</v>
      </c>
      <c r="H32" s="9">
        <f t="shared" si="0"/>
        <v>2.58</v>
      </c>
      <c r="I32" s="9">
        <v>15.07</v>
      </c>
      <c r="J32" s="9">
        <v>84.93</v>
      </c>
      <c r="K32" s="9">
        <f t="shared" si="1"/>
        <v>69.860000000000014</v>
      </c>
      <c r="L32" s="9">
        <v>19.05</v>
      </c>
      <c r="M32" s="9">
        <v>80.95</v>
      </c>
      <c r="N32" s="9">
        <v>17.68</v>
      </c>
      <c r="O32" s="9">
        <v>82.32</v>
      </c>
      <c r="P32" s="9">
        <v>21.74</v>
      </c>
      <c r="Q32" s="9">
        <v>78.260000000000005</v>
      </c>
      <c r="R32" s="13">
        <v>45022.666666666664</v>
      </c>
    </row>
    <row r="33" spans="1:18" x14ac:dyDescent="0.25">
      <c r="A33" s="1" t="s">
        <v>336</v>
      </c>
      <c r="B33" s="9">
        <v>19.100000000000001</v>
      </c>
      <c r="C33" s="9">
        <v>7.3</v>
      </c>
      <c r="D33" s="9">
        <v>-25.8</v>
      </c>
      <c r="E33" s="9">
        <v>0</v>
      </c>
      <c r="F33" s="9">
        <v>3</v>
      </c>
      <c r="G33" s="9">
        <v>0.7</v>
      </c>
      <c r="H33" s="9">
        <f t="shared" si="0"/>
        <v>2.2999999999999998</v>
      </c>
      <c r="I33" s="9">
        <v>21.9</v>
      </c>
      <c r="J33" s="9">
        <v>78.099999999999994</v>
      </c>
      <c r="K33" s="9">
        <f t="shared" si="1"/>
        <v>56.199999999999996</v>
      </c>
      <c r="L33" s="9">
        <v>16.3</v>
      </c>
      <c r="M33" s="9">
        <v>83.7</v>
      </c>
      <c r="N33" s="9">
        <v>20.2</v>
      </c>
      <c r="O33" s="9">
        <v>79.8</v>
      </c>
      <c r="P33" s="9">
        <v>32.6</v>
      </c>
      <c r="Q33" s="9">
        <v>67.400000000000006</v>
      </c>
      <c r="R33" s="13">
        <v>45005.552083333336</v>
      </c>
    </row>
    <row r="34" spans="1:18" x14ac:dyDescent="0.25">
      <c r="A34" s="1" t="s">
        <v>337</v>
      </c>
      <c r="B34" s="9">
        <v>12.4</v>
      </c>
      <c r="C34" s="9">
        <v>2.2000000000000002</v>
      </c>
      <c r="D34" s="9">
        <v>9.6</v>
      </c>
      <c r="E34" s="9">
        <v>31.3</v>
      </c>
      <c r="F34" s="9">
        <v>2</v>
      </c>
      <c r="G34" s="9">
        <v>0.5</v>
      </c>
      <c r="H34" s="9">
        <f t="shared" ref="H34:H65" si="2">F34-G34</f>
        <v>1.5</v>
      </c>
      <c r="I34" s="9">
        <v>19.3</v>
      </c>
      <c r="J34" s="9">
        <v>80.7</v>
      </c>
      <c r="K34" s="9">
        <f t="shared" ref="K34:K65" si="3">J34-I34</f>
        <v>61.400000000000006</v>
      </c>
      <c r="L34" s="9">
        <v>27.4</v>
      </c>
      <c r="M34" s="9">
        <v>72.599999999999994</v>
      </c>
      <c r="N34" s="9">
        <v>20</v>
      </c>
      <c r="O34" s="9">
        <v>80</v>
      </c>
      <c r="P34" s="9">
        <v>27.7</v>
      </c>
      <c r="Q34" s="9">
        <v>72.3</v>
      </c>
      <c r="R34" s="13">
        <v>44994.856944444444</v>
      </c>
    </row>
    <row r="35" spans="1:18" x14ac:dyDescent="0.25">
      <c r="A35" s="1" t="s">
        <v>338</v>
      </c>
      <c r="B35" s="9">
        <v>32.22</v>
      </c>
      <c r="C35" s="9">
        <v>21.94</v>
      </c>
      <c r="D35" s="9">
        <v>42.88</v>
      </c>
      <c r="E35" s="9">
        <v>10</v>
      </c>
      <c r="F35" s="9">
        <v>4.21</v>
      </c>
      <c r="G35" s="9">
        <v>0.18</v>
      </c>
      <c r="H35" s="9">
        <f t="shared" si="2"/>
        <v>4.03</v>
      </c>
      <c r="I35" s="9">
        <v>13.89</v>
      </c>
      <c r="J35" s="9">
        <v>86.11</v>
      </c>
      <c r="K35" s="9">
        <f t="shared" si="3"/>
        <v>72.22</v>
      </c>
      <c r="L35" s="9">
        <v>14.42</v>
      </c>
      <c r="M35" s="9">
        <v>85.58</v>
      </c>
      <c r="N35" s="9">
        <v>16.16</v>
      </c>
      <c r="O35" s="9">
        <v>83.84</v>
      </c>
      <c r="P35" s="9">
        <v>35.090000000000003</v>
      </c>
      <c r="Q35" s="9">
        <v>64.91</v>
      </c>
      <c r="R35" s="13">
        <v>45012.339583333334</v>
      </c>
    </row>
    <row r="36" spans="1:18" x14ac:dyDescent="0.25">
      <c r="A36" s="1" t="s">
        <v>339</v>
      </c>
      <c r="B36" s="9">
        <v>14.8</v>
      </c>
      <c r="C36" s="9">
        <v>6</v>
      </c>
      <c r="D36" s="9">
        <v>29</v>
      </c>
      <c r="E36" s="9">
        <v>34.299999999999997</v>
      </c>
      <c r="F36" s="9">
        <v>0.2</v>
      </c>
      <c r="G36" s="9">
        <v>0.5</v>
      </c>
      <c r="H36" s="9">
        <f t="shared" si="2"/>
        <v>-0.3</v>
      </c>
      <c r="I36" s="9">
        <v>11.8</v>
      </c>
      <c r="J36" s="9">
        <v>88.2</v>
      </c>
      <c r="K36" s="9">
        <f t="shared" si="3"/>
        <v>76.400000000000006</v>
      </c>
      <c r="L36" s="9">
        <v>10.7</v>
      </c>
      <c r="M36" s="9">
        <v>89.3</v>
      </c>
      <c r="N36" s="9">
        <v>9.1999999999999993</v>
      </c>
      <c r="O36" s="9">
        <v>90.8</v>
      </c>
      <c r="P36" s="9">
        <v>15.7</v>
      </c>
      <c r="Q36" s="9">
        <v>84.3</v>
      </c>
      <c r="R36" s="13">
        <v>45012.488194444442</v>
      </c>
    </row>
    <row r="37" spans="1:18" x14ac:dyDescent="0.25">
      <c r="A37" s="1" t="s">
        <v>340</v>
      </c>
      <c r="B37" s="9">
        <v>16.5</v>
      </c>
      <c r="C37" s="9">
        <v>10.4</v>
      </c>
      <c r="D37" s="9">
        <v>87.6</v>
      </c>
      <c r="E37" s="9">
        <v>50</v>
      </c>
      <c r="F37" s="9">
        <v>5.3</v>
      </c>
      <c r="G37" s="9">
        <v>3.4</v>
      </c>
      <c r="H37" s="9">
        <f t="shared" si="2"/>
        <v>1.9</v>
      </c>
      <c r="I37" s="9">
        <v>15.7</v>
      </c>
      <c r="J37" s="9">
        <v>84.3</v>
      </c>
      <c r="K37" s="9">
        <f t="shared" si="3"/>
        <v>68.599999999999994</v>
      </c>
      <c r="L37" s="9">
        <v>20.100000000000001</v>
      </c>
      <c r="M37" s="9">
        <v>79.900000000000006</v>
      </c>
      <c r="N37" s="9">
        <v>18.100000000000001</v>
      </c>
      <c r="O37" s="9">
        <v>81.900000000000006</v>
      </c>
      <c r="P37" s="9">
        <v>28.1</v>
      </c>
      <c r="Q37" s="9">
        <v>71.900000000000006</v>
      </c>
      <c r="R37" s="13">
        <v>45012.520138888889</v>
      </c>
    </row>
    <row r="38" spans="1:18" x14ac:dyDescent="0.25">
      <c r="A38" s="1" t="s">
        <v>341</v>
      </c>
      <c r="B38" s="9">
        <v>13.8</v>
      </c>
      <c r="C38" s="9">
        <v>6</v>
      </c>
      <c r="D38" s="9">
        <v>32.5</v>
      </c>
      <c r="E38" s="9">
        <v>50</v>
      </c>
      <c r="F38" s="9">
        <v>2.5</v>
      </c>
      <c r="G38" s="9">
        <v>0.2</v>
      </c>
      <c r="H38" s="9">
        <f t="shared" si="2"/>
        <v>2.2999999999999998</v>
      </c>
      <c r="I38" s="9">
        <v>22.9</v>
      </c>
      <c r="J38" s="9">
        <v>77.099999999999994</v>
      </c>
      <c r="K38" s="9">
        <f t="shared" si="3"/>
        <v>54.199999999999996</v>
      </c>
      <c r="L38" s="9">
        <v>24.1</v>
      </c>
      <c r="M38" s="9">
        <v>75.900000000000006</v>
      </c>
      <c r="N38" s="9">
        <v>20.8</v>
      </c>
      <c r="O38" s="9">
        <v>79.2</v>
      </c>
      <c r="P38" s="9">
        <v>34.700000000000003</v>
      </c>
      <c r="Q38" s="9">
        <v>65.3</v>
      </c>
      <c r="R38" s="13">
        <v>44831.394444444442</v>
      </c>
    </row>
    <row r="39" spans="1:18" x14ac:dyDescent="0.25">
      <c r="A39" s="1" t="s">
        <v>342</v>
      </c>
      <c r="B39" s="9">
        <v>34.772599999999997</v>
      </c>
      <c r="C39" s="9">
        <v>28.9024</v>
      </c>
      <c r="D39" s="9">
        <v>0</v>
      </c>
      <c r="E39" s="9">
        <v>0</v>
      </c>
      <c r="F39" s="9">
        <v>6.36</v>
      </c>
      <c r="G39" s="9">
        <v>0.31</v>
      </c>
      <c r="H39" s="9">
        <f t="shared" si="2"/>
        <v>6.0500000000000007</v>
      </c>
      <c r="I39" s="9">
        <v>12.37</v>
      </c>
      <c r="J39" s="9">
        <v>87.63</v>
      </c>
      <c r="K39" s="9">
        <f t="shared" si="3"/>
        <v>75.259999999999991</v>
      </c>
      <c r="L39" s="9">
        <v>13.74</v>
      </c>
      <c r="M39" s="9">
        <v>86.26</v>
      </c>
      <c r="N39" s="9">
        <v>13.39</v>
      </c>
      <c r="O39" s="9">
        <v>86.61</v>
      </c>
      <c r="P39" s="9">
        <v>33.79</v>
      </c>
      <c r="Q39" s="9">
        <v>66.209999999999994</v>
      </c>
      <c r="R39" s="13">
        <v>45005.55</v>
      </c>
    </row>
    <row r="40" spans="1:18" x14ac:dyDescent="0.25">
      <c r="A40" s="1" t="s">
        <v>1231</v>
      </c>
      <c r="B40" s="9">
        <v>25</v>
      </c>
      <c r="C40" s="9">
        <v>8</v>
      </c>
      <c r="D40" s="9">
        <v>22</v>
      </c>
      <c r="E40" s="9">
        <v>67</v>
      </c>
      <c r="F40" s="9">
        <v>5</v>
      </c>
      <c r="G40" s="9">
        <v>0.4</v>
      </c>
      <c r="H40" s="9">
        <f t="shared" si="2"/>
        <v>4.5999999999999996</v>
      </c>
      <c r="I40" s="9">
        <v>24</v>
      </c>
      <c r="J40" s="9">
        <v>76</v>
      </c>
      <c r="K40" s="9">
        <f t="shared" si="3"/>
        <v>52</v>
      </c>
      <c r="L40" s="9">
        <v>19</v>
      </c>
      <c r="M40" s="9">
        <v>81</v>
      </c>
      <c r="N40" s="9">
        <v>18</v>
      </c>
      <c r="O40" s="9">
        <v>82</v>
      </c>
      <c r="P40" s="9">
        <v>33</v>
      </c>
      <c r="Q40" s="9">
        <v>67</v>
      </c>
      <c r="R40" s="13">
        <v>45005.640277777777</v>
      </c>
    </row>
    <row r="41" spans="1:18" x14ac:dyDescent="0.25">
      <c r="A41" s="1" t="s">
        <v>343</v>
      </c>
      <c r="B41" s="9">
        <v>13.79</v>
      </c>
      <c r="C41" s="9">
        <v>6.28</v>
      </c>
      <c r="D41" s="9">
        <v>16.89</v>
      </c>
      <c r="E41" s="9">
        <v>9.02</v>
      </c>
      <c r="F41" s="9">
        <v>0.89</v>
      </c>
      <c r="G41" s="9">
        <v>0.19</v>
      </c>
      <c r="H41" s="9">
        <f t="shared" si="2"/>
        <v>0.7</v>
      </c>
      <c r="I41" s="9">
        <v>14.1</v>
      </c>
      <c r="J41" s="9">
        <v>85.9</v>
      </c>
      <c r="K41" s="9">
        <f t="shared" si="3"/>
        <v>71.800000000000011</v>
      </c>
      <c r="L41" s="9">
        <v>18</v>
      </c>
      <c r="M41" s="9">
        <v>82</v>
      </c>
      <c r="N41" s="9">
        <v>14.4</v>
      </c>
      <c r="O41" s="9">
        <v>85.6</v>
      </c>
      <c r="P41" s="9">
        <v>22.2</v>
      </c>
      <c r="Q41" s="9">
        <v>77.8</v>
      </c>
      <c r="R41" s="13">
        <v>45022.378472222219</v>
      </c>
    </row>
    <row r="42" spans="1:18" x14ac:dyDescent="0.25">
      <c r="A42" s="1" t="s">
        <v>344</v>
      </c>
      <c r="B42" s="9">
        <v>32.6</v>
      </c>
      <c r="C42" s="9">
        <v>10.62</v>
      </c>
      <c r="D42" s="9">
        <v>22.72</v>
      </c>
      <c r="E42" s="9">
        <v>18.149999999999999</v>
      </c>
      <c r="F42" s="9">
        <v>9.24</v>
      </c>
      <c r="G42" s="9">
        <v>0.83</v>
      </c>
      <c r="H42" s="9">
        <f t="shared" si="2"/>
        <v>8.41</v>
      </c>
      <c r="I42" s="9">
        <v>14.04</v>
      </c>
      <c r="J42" s="9">
        <v>85.96</v>
      </c>
      <c r="K42" s="9">
        <f t="shared" si="3"/>
        <v>71.919999999999987</v>
      </c>
      <c r="L42" s="9">
        <v>14.04</v>
      </c>
      <c r="M42" s="9">
        <v>85.96</v>
      </c>
      <c r="N42" s="9">
        <v>16.2</v>
      </c>
      <c r="O42" s="9">
        <v>83.8</v>
      </c>
      <c r="P42" s="9">
        <v>26.81</v>
      </c>
      <c r="Q42" s="9">
        <v>73.19</v>
      </c>
      <c r="R42" s="13">
        <v>44959.545138888891</v>
      </c>
    </row>
    <row r="43" spans="1:18" x14ac:dyDescent="0.25">
      <c r="A43" s="1" t="s">
        <v>345</v>
      </c>
      <c r="B43" s="9">
        <v>32.473500000000001</v>
      </c>
      <c r="C43" s="9">
        <v>22.162099999999999</v>
      </c>
      <c r="D43" s="9">
        <v>36.26</v>
      </c>
      <c r="E43" s="9">
        <v>66.67</v>
      </c>
      <c r="F43" s="9">
        <v>5.3</v>
      </c>
      <c r="G43" s="9">
        <v>0.47</v>
      </c>
      <c r="H43" s="9">
        <f t="shared" si="2"/>
        <v>4.83</v>
      </c>
      <c r="I43" s="9">
        <v>15.59</v>
      </c>
      <c r="J43" s="9">
        <v>84.41</v>
      </c>
      <c r="K43" s="9">
        <f t="shared" si="3"/>
        <v>68.819999999999993</v>
      </c>
      <c r="L43" s="9">
        <v>17</v>
      </c>
      <c r="M43" s="9">
        <v>83</v>
      </c>
      <c r="N43" s="9">
        <v>16.23</v>
      </c>
      <c r="O43" s="9">
        <v>83.77</v>
      </c>
      <c r="P43" s="9">
        <v>39.200000000000003</v>
      </c>
      <c r="Q43" s="9">
        <v>60.8</v>
      </c>
      <c r="R43" s="13">
        <v>45000.592361111114</v>
      </c>
    </row>
    <row r="44" spans="1:18" x14ac:dyDescent="0.25">
      <c r="A44" s="1" t="s">
        <v>346</v>
      </c>
      <c r="B44" s="9">
        <v>23</v>
      </c>
      <c r="C44" s="9">
        <v>7</v>
      </c>
      <c r="D44" s="9">
        <v>29</v>
      </c>
      <c r="E44" s="9">
        <v>33</v>
      </c>
      <c r="F44" s="9">
        <v>4</v>
      </c>
      <c r="G44" s="9">
        <v>0.39</v>
      </c>
      <c r="H44" s="9">
        <f t="shared" si="2"/>
        <v>3.61</v>
      </c>
      <c r="I44" s="9">
        <v>29</v>
      </c>
      <c r="J44" s="9">
        <v>71</v>
      </c>
      <c r="K44" s="9">
        <f t="shared" si="3"/>
        <v>42</v>
      </c>
      <c r="L44" s="9">
        <v>15</v>
      </c>
      <c r="M44" s="9">
        <v>85</v>
      </c>
      <c r="N44" s="9">
        <v>18</v>
      </c>
      <c r="O44" s="9">
        <v>82</v>
      </c>
      <c r="P44" s="9">
        <v>21</v>
      </c>
      <c r="Q44" s="9">
        <v>79</v>
      </c>
      <c r="R44" s="13">
        <v>44995.40347222222</v>
      </c>
    </row>
    <row r="45" spans="1:18" x14ac:dyDescent="0.25">
      <c r="A45" s="1" t="s">
        <v>347</v>
      </c>
      <c r="B45" s="9">
        <v>11</v>
      </c>
      <c r="C45" s="9">
        <v>4.2</v>
      </c>
      <c r="D45" s="9">
        <v>40.200000000000003</v>
      </c>
      <c r="E45" s="9">
        <v>66.7</v>
      </c>
      <c r="F45" s="9">
        <v>1.7</v>
      </c>
      <c r="G45" s="9">
        <v>0.4</v>
      </c>
      <c r="H45" s="9">
        <f t="shared" si="2"/>
        <v>1.2999999999999998</v>
      </c>
      <c r="I45" s="9">
        <v>24.9</v>
      </c>
      <c r="J45" s="9">
        <v>75.099999999999994</v>
      </c>
      <c r="K45" s="9">
        <f t="shared" si="3"/>
        <v>50.199999999999996</v>
      </c>
      <c r="L45" s="9">
        <v>30.6</v>
      </c>
      <c r="M45" s="9">
        <v>69.400000000000006</v>
      </c>
      <c r="N45" s="9">
        <v>25</v>
      </c>
      <c r="O45" s="9">
        <v>75</v>
      </c>
      <c r="P45" s="9">
        <v>33.299999999999997</v>
      </c>
      <c r="Q45" s="9">
        <v>66.7</v>
      </c>
      <c r="R45" s="13">
        <v>45014.788888888892</v>
      </c>
    </row>
    <row r="46" spans="1:18" x14ac:dyDescent="0.25">
      <c r="A46" s="1" t="s">
        <v>1232</v>
      </c>
      <c r="B46" s="9">
        <v>1.056</v>
      </c>
      <c r="C46" s="9">
        <v>1.1149</v>
      </c>
      <c r="D46" s="9"/>
      <c r="E46" s="9"/>
      <c r="F46" s="9">
        <v>0</v>
      </c>
      <c r="G46" s="9">
        <v>0</v>
      </c>
      <c r="H46" s="9">
        <f t="shared" si="2"/>
        <v>0</v>
      </c>
      <c r="I46" s="9">
        <v>42.94</v>
      </c>
      <c r="J46" s="9">
        <v>57.06</v>
      </c>
      <c r="K46" s="9">
        <f t="shared" si="3"/>
        <v>14.120000000000005</v>
      </c>
      <c r="L46" s="9">
        <v>49.8</v>
      </c>
      <c r="M46" s="9">
        <v>50.2</v>
      </c>
      <c r="N46" s="9">
        <v>45.06</v>
      </c>
      <c r="O46" s="9">
        <v>54.94</v>
      </c>
      <c r="P46" s="9">
        <v>56.36</v>
      </c>
      <c r="Q46" s="9">
        <v>43.64</v>
      </c>
      <c r="R46" s="13">
        <v>44924.451388888891</v>
      </c>
    </row>
    <row r="47" spans="1:18" x14ac:dyDescent="0.25">
      <c r="A47" s="1" t="s">
        <v>348</v>
      </c>
      <c r="B47" s="9">
        <v>7.3</v>
      </c>
      <c r="C47" s="9">
        <v>11.9</v>
      </c>
      <c r="D47" s="9"/>
      <c r="E47" s="9"/>
      <c r="F47" s="9">
        <v>0</v>
      </c>
      <c r="G47" s="9">
        <v>0</v>
      </c>
      <c r="H47" s="9">
        <f t="shared" si="2"/>
        <v>0</v>
      </c>
      <c r="I47" s="9">
        <v>45</v>
      </c>
      <c r="J47" s="9">
        <v>55</v>
      </c>
      <c r="K47" s="9">
        <f t="shared" si="3"/>
        <v>10</v>
      </c>
      <c r="L47" s="9">
        <v>44.9</v>
      </c>
      <c r="M47" s="9">
        <v>55.1</v>
      </c>
      <c r="N47" s="9">
        <v>51.3</v>
      </c>
      <c r="O47" s="9">
        <v>48.7</v>
      </c>
      <c r="P47" s="9">
        <v>59.7</v>
      </c>
      <c r="Q47" s="9">
        <v>40.299999999999997</v>
      </c>
      <c r="R47" s="13">
        <v>44848.666666666664</v>
      </c>
    </row>
    <row r="48" spans="1:18" x14ac:dyDescent="0.25">
      <c r="A48" s="1" t="s">
        <v>349</v>
      </c>
      <c r="B48" s="9">
        <v>13.54</v>
      </c>
      <c r="C48" s="9">
        <v>-0.9</v>
      </c>
      <c r="D48" s="9">
        <v>21.55</v>
      </c>
      <c r="E48" s="9">
        <v>1.25</v>
      </c>
      <c r="F48" s="9">
        <v>3.38</v>
      </c>
      <c r="G48" s="9">
        <v>0.53</v>
      </c>
      <c r="H48" s="9">
        <f t="shared" si="2"/>
        <v>2.8499999999999996</v>
      </c>
      <c r="I48" s="9">
        <v>31.15</v>
      </c>
      <c r="J48" s="9">
        <v>68.849999999999994</v>
      </c>
      <c r="K48" s="9">
        <f t="shared" si="3"/>
        <v>37.699999999999996</v>
      </c>
      <c r="L48" s="9">
        <v>18.78</v>
      </c>
      <c r="M48" s="9">
        <v>81.22</v>
      </c>
      <c r="N48" s="9">
        <v>16.489999999999998</v>
      </c>
      <c r="O48" s="9">
        <v>83.51</v>
      </c>
      <c r="P48" s="9">
        <v>32.75</v>
      </c>
      <c r="Q48" s="9">
        <v>67.25</v>
      </c>
      <c r="R48" s="13">
        <v>45009.398611111108</v>
      </c>
    </row>
    <row r="49" spans="1:18" x14ac:dyDescent="0.25">
      <c r="A49" s="1" t="s">
        <v>350</v>
      </c>
      <c r="B49" s="9">
        <v>13.06</v>
      </c>
      <c r="C49" s="9">
        <v>6.21</v>
      </c>
      <c r="D49" s="9">
        <v>59.5</v>
      </c>
      <c r="E49" s="9">
        <v>79.599999999999994</v>
      </c>
      <c r="F49" s="9">
        <v>1.82</v>
      </c>
      <c r="G49" s="9">
        <v>0.38</v>
      </c>
      <c r="H49" s="9">
        <f t="shared" si="2"/>
        <v>1.44</v>
      </c>
      <c r="I49" s="9">
        <v>19</v>
      </c>
      <c r="J49" s="9">
        <v>81</v>
      </c>
      <c r="K49" s="9">
        <f t="shared" si="3"/>
        <v>62</v>
      </c>
      <c r="L49" s="9">
        <v>21.48</v>
      </c>
      <c r="M49" s="9">
        <v>78.52</v>
      </c>
      <c r="N49" s="9">
        <v>20.73</v>
      </c>
      <c r="O49" s="9">
        <v>79.27</v>
      </c>
      <c r="P49" s="9">
        <v>27.17</v>
      </c>
      <c r="Q49" s="9">
        <v>72.83</v>
      </c>
      <c r="R49" s="13">
        <v>45013.572916666664</v>
      </c>
    </row>
    <row r="50" spans="1:18" x14ac:dyDescent="0.25">
      <c r="A50" s="1" t="s">
        <v>1233</v>
      </c>
      <c r="B50" s="9">
        <v>21.18</v>
      </c>
      <c r="C50" s="9">
        <v>2.36</v>
      </c>
      <c r="D50" s="9">
        <v>39.79</v>
      </c>
      <c r="E50" s="9">
        <v>45</v>
      </c>
      <c r="F50" s="9">
        <v>62.4</v>
      </c>
      <c r="G50" s="9">
        <v>37.6</v>
      </c>
      <c r="H50" s="9">
        <f t="shared" si="2"/>
        <v>24.799999999999997</v>
      </c>
      <c r="I50" s="9">
        <v>21.8</v>
      </c>
      <c r="J50" s="9">
        <v>78.2</v>
      </c>
      <c r="K50" s="9">
        <f t="shared" si="3"/>
        <v>56.400000000000006</v>
      </c>
      <c r="L50" s="9">
        <v>24.5</v>
      </c>
      <c r="M50" s="9">
        <v>75.5</v>
      </c>
      <c r="N50" s="9">
        <v>15.8</v>
      </c>
      <c r="O50" s="9">
        <v>84.2</v>
      </c>
      <c r="P50" s="9">
        <v>32.9</v>
      </c>
      <c r="Q50" s="9">
        <v>67.099999999999994</v>
      </c>
      <c r="R50" s="13">
        <v>45000.328472222223</v>
      </c>
    </row>
    <row r="51" spans="1:18" x14ac:dyDescent="0.25">
      <c r="A51" s="1" t="s">
        <v>351</v>
      </c>
      <c r="B51" s="9">
        <v>28.29</v>
      </c>
      <c r="C51" s="9">
        <v>12.73</v>
      </c>
      <c r="D51" s="9">
        <v>30.43</v>
      </c>
      <c r="E51" s="9">
        <v>0</v>
      </c>
      <c r="F51" s="9">
        <v>9.99</v>
      </c>
      <c r="G51" s="9">
        <v>2.0099999999999998</v>
      </c>
      <c r="H51" s="9">
        <f t="shared" si="2"/>
        <v>7.98</v>
      </c>
      <c r="I51" s="9">
        <v>26.16</v>
      </c>
      <c r="J51" s="9">
        <v>73.84</v>
      </c>
      <c r="K51" s="9">
        <f t="shared" si="3"/>
        <v>47.680000000000007</v>
      </c>
      <c r="L51" s="9">
        <v>18.43</v>
      </c>
      <c r="M51" s="9">
        <v>81.569999999999993</v>
      </c>
      <c r="N51" s="9">
        <v>16.87</v>
      </c>
      <c r="O51" s="9">
        <v>83.13</v>
      </c>
      <c r="P51" s="9">
        <v>26.16</v>
      </c>
      <c r="Q51" s="9">
        <v>73.84</v>
      </c>
      <c r="R51" s="13">
        <v>45013.463888888888</v>
      </c>
    </row>
    <row r="52" spans="1:18" x14ac:dyDescent="0.25">
      <c r="A52" s="1" t="s">
        <v>352</v>
      </c>
      <c r="B52" s="9">
        <v>33.33</v>
      </c>
      <c r="C52" s="9">
        <v>15.77</v>
      </c>
      <c r="D52" s="9">
        <v>10.5</v>
      </c>
      <c r="E52" s="9">
        <v>-100</v>
      </c>
      <c r="F52" s="9">
        <v>4.3600000000000003</v>
      </c>
      <c r="G52" s="9">
        <v>0.32</v>
      </c>
      <c r="H52" s="9">
        <f t="shared" si="2"/>
        <v>4.04</v>
      </c>
      <c r="I52" s="9">
        <v>15.18</v>
      </c>
      <c r="J52" s="9">
        <v>84.82</v>
      </c>
      <c r="K52" s="9">
        <f t="shared" si="3"/>
        <v>69.639999999999986</v>
      </c>
      <c r="L52" s="9">
        <v>14.88</v>
      </c>
      <c r="M52" s="9">
        <v>85.12</v>
      </c>
      <c r="N52" s="9">
        <v>14.88</v>
      </c>
      <c r="O52" s="9">
        <v>85.12</v>
      </c>
      <c r="P52" s="9">
        <v>31.9</v>
      </c>
      <c r="Q52" s="9">
        <v>68.099999999999994</v>
      </c>
      <c r="R52" s="13">
        <v>44967.491666666669</v>
      </c>
    </row>
    <row r="53" spans="1:18" x14ac:dyDescent="0.25">
      <c r="A53" s="1" t="s">
        <v>353</v>
      </c>
      <c r="B53" s="9">
        <v>28.2</v>
      </c>
      <c r="C53" s="9">
        <v>21.7</v>
      </c>
      <c r="D53" s="9">
        <v>45.36</v>
      </c>
      <c r="E53" s="9">
        <v>43.89</v>
      </c>
      <c r="F53" s="9">
        <v>67.7</v>
      </c>
      <c r="G53" s="9">
        <v>32.5</v>
      </c>
      <c r="H53" s="9">
        <f t="shared" si="2"/>
        <v>35.200000000000003</v>
      </c>
      <c r="I53" s="9">
        <v>14.66</v>
      </c>
      <c r="J53" s="9">
        <v>85.34</v>
      </c>
      <c r="K53" s="9">
        <f t="shared" si="3"/>
        <v>70.680000000000007</v>
      </c>
      <c r="L53" s="9">
        <v>15.64</v>
      </c>
      <c r="M53" s="9">
        <v>84.36</v>
      </c>
      <c r="N53" s="9">
        <v>17.399999999999999</v>
      </c>
      <c r="O53" s="9">
        <v>82.6</v>
      </c>
      <c r="P53" s="9">
        <v>35.409999999999997</v>
      </c>
      <c r="Q53" s="9">
        <v>64.59</v>
      </c>
      <c r="R53" s="13">
        <v>45009.427083333336</v>
      </c>
    </row>
    <row r="54" spans="1:18" x14ac:dyDescent="0.25">
      <c r="A54" s="1" t="s">
        <v>354</v>
      </c>
      <c r="B54" s="9">
        <v>12.17</v>
      </c>
      <c r="C54" s="9">
        <v>6.5</v>
      </c>
      <c r="D54" s="9">
        <v>9.4600000000000009</v>
      </c>
      <c r="E54" s="9">
        <v>0</v>
      </c>
      <c r="F54" s="9">
        <v>5.32</v>
      </c>
      <c r="G54" s="9">
        <v>1.19</v>
      </c>
      <c r="H54" s="9">
        <f t="shared" si="2"/>
        <v>4.1300000000000008</v>
      </c>
      <c r="I54" s="9">
        <v>32.29</v>
      </c>
      <c r="J54" s="9">
        <v>67.709999999999994</v>
      </c>
      <c r="K54" s="9">
        <f t="shared" si="3"/>
        <v>35.419999999999995</v>
      </c>
      <c r="L54" s="9">
        <v>17.98</v>
      </c>
      <c r="M54" s="9">
        <v>82.02</v>
      </c>
      <c r="N54" s="9">
        <v>16.16</v>
      </c>
      <c r="O54" s="9">
        <v>83.84</v>
      </c>
      <c r="P54" s="9">
        <v>35.31</v>
      </c>
      <c r="Q54" s="9">
        <v>64.69</v>
      </c>
      <c r="R54" s="13">
        <v>44987.388888888891</v>
      </c>
    </row>
    <row r="55" spans="1:18" x14ac:dyDescent="0.25">
      <c r="A55" s="1" t="s">
        <v>355</v>
      </c>
      <c r="B55" s="9">
        <v>30.32</v>
      </c>
      <c r="C55" s="9">
        <v>19.190000000000001</v>
      </c>
      <c r="D55" s="9">
        <v>83.65</v>
      </c>
      <c r="E55" s="9">
        <v>93.98</v>
      </c>
      <c r="F55" s="9">
        <v>20.76</v>
      </c>
      <c r="G55" s="9">
        <v>22.49</v>
      </c>
      <c r="H55" s="9">
        <f t="shared" si="2"/>
        <v>-1.7299999999999969</v>
      </c>
      <c r="I55" s="9">
        <v>13.52</v>
      </c>
      <c r="J55" s="9">
        <v>86.48</v>
      </c>
      <c r="K55" s="9">
        <f t="shared" si="3"/>
        <v>72.960000000000008</v>
      </c>
      <c r="L55" s="9">
        <v>12.71</v>
      </c>
      <c r="M55" s="9">
        <v>87.29</v>
      </c>
      <c r="N55" s="9">
        <v>14.32</v>
      </c>
      <c r="O55" s="9">
        <v>85.68</v>
      </c>
      <c r="P55" s="9">
        <v>29.9</v>
      </c>
      <c r="Q55" s="9">
        <v>70.099999999999994</v>
      </c>
      <c r="R55" s="13">
        <v>45012.290277777778</v>
      </c>
    </row>
    <row r="56" spans="1:18" x14ac:dyDescent="0.25">
      <c r="A56" s="1" t="s">
        <v>356</v>
      </c>
      <c r="B56" s="9">
        <v>10</v>
      </c>
      <c r="C56" s="9">
        <v>0</v>
      </c>
      <c r="D56" s="9">
        <v>6</v>
      </c>
      <c r="E56" s="9">
        <v>0</v>
      </c>
      <c r="F56" s="9">
        <v>2</v>
      </c>
      <c r="G56" s="9">
        <v>0</v>
      </c>
      <c r="H56" s="9">
        <f t="shared" si="2"/>
        <v>2</v>
      </c>
      <c r="I56" s="9">
        <v>30</v>
      </c>
      <c r="J56" s="9">
        <v>70</v>
      </c>
      <c r="K56" s="9">
        <f t="shared" si="3"/>
        <v>40</v>
      </c>
      <c r="L56" s="9">
        <v>21</v>
      </c>
      <c r="M56" s="9">
        <v>79</v>
      </c>
      <c r="N56" s="9">
        <v>25</v>
      </c>
      <c r="O56" s="9">
        <v>75</v>
      </c>
      <c r="P56" s="9">
        <v>23</v>
      </c>
      <c r="Q56" s="9">
        <v>77</v>
      </c>
      <c r="R56" s="13">
        <v>45000.655555555553</v>
      </c>
    </row>
    <row r="57" spans="1:18" x14ac:dyDescent="0.25">
      <c r="A57" s="1" t="s">
        <v>1234</v>
      </c>
      <c r="B57" s="9">
        <v>13.31</v>
      </c>
      <c r="C57" s="9">
        <v>6.93</v>
      </c>
      <c r="D57" s="9">
        <v>39.76</v>
      </c>
      <c r="E57" s="9">
        <v>0</v>
      </c>
      <c r="F57" s="9">
        <v>11.27</v>
      </c>
      <c r="G57" s="9">
        <v>3.66</v>
      </c>
      <c r="H57" s="9">
        <f t="shared" si="2"/>
        <v>7.6099999999999994</v>
      </c>
      <c r="I57" s="9">
        <v>28.78</v>
      </c>
      <c r="J57" s="9">
        <v>71.22</v>
      </c>
      <c r="K57" s="9">
        <f t="shared" si="3"/>
        <v>42.44</v>
      </c>
      <c r="L57" s="9">
        <v>23.86</v>
      </c>
      <c r="M57" s="9">
        <v>76.14</v>
      </c>
      <c r="N57" s="9">
        <v>22.59</v>
      </c>
      <c r="O57" s="9">
        <v>77.41</v>
      </c>
      <c r="P57" s="9">
        <v>38.35</v>
      </c>
      <c r="Q57" s="9">
        <v>61.65</v>
      </c>
      <c r="R57" s="13">
        <v>45015.614583333336</v>
      </c>
    </row>
    <row r="58" spans="1:18" x14ac:dyDescent="0.25">
      <c r="A58" s="1" t="s">
        <v>357</v>
      </c>
      <c r="B58" s="9">
        <v>20.8</v>
      </c>
      <c r="C58" s="9">
        <v>7.1</v>
      </c>
      <c r="D58" s="9">
        <v>28.7</v>
      </c>
      <c r="E58" s="9">
        <v>32.5</v>
      </c>
      <c r="F58" s="9">
        <v>5.5</v>
      </c>
      <c r="G58" s="9">
        <v>0.9</v>
      </c>
      <c r="H58" s="9">
        <f t="shared" si="2"/>
        <v>4.5999999999999996</v>
      </c>
      <c r="I58" s="9">
        <v>19.600000000000001</v>
      </c>
      <c r="J58" s="9">
        <v>80.400000000000006</v>
      </c>
      <c r="K58" s="9">
        <f t="shared" si="3"/>
        <v>60.800000000000004</v>
      </c>
      <c r="L58" s="9">
        <v>20.7</v>
      </c>
      <c r="M58" s="9">
        <v>79.3</v>
      </c>
      <c r="N58" s="9">
        <v>18.5</v>
      </c>
      <c r="O58" s="9">
        <v>81.5</v>
      </c>
      <c r="P58" s="9">
        <v>31.2</v>
      </c>
      <c r="Q58" s="9">
        <v>68.8</v>
      </c>
      <c r="R58" s="13">
        <v>45009.473611111112</v>
      </c>
    </row>
    <row r="59" spans="1:18" x14ac:dyDescent="0.25">
      <c r="A59" s="1" t="s">
        <v>358</v>
      </c>
      <c r="B59" s="9">
        <v>27.7</v>
      </c>
      <c r="C59" s="9">
        <v>14.5</v>
      </c>
      <c r="D59" s="9">
        <v>6.3</v>
      </c>
      <c r="E59" s="9">
        <v>0</v>
      </c>
      <c r="F59" s="9">
        <v>10.9</v>
      </c>
      <c r="G59" s="9">
        <v>1.9</v>
      </c>
      <c r="H59" s="9">
        <f t="shared" si="2"/>
        <v>9</v>
      </c>
      <c r="I59" s="9">
        <v>11.9</v>
      </c>
      <c r="J59" s="9">
        <v>88.1</v>
      </c>
      <c r="K59" s="9">
        <f t="shared" si="3"/>
        <v>76.199999999999989</v>
      </c>
      <c r="L59" s="9">
        <v>11</v>
      </c>
      <c r="M59" s="9">
        <v>89</v>
      </c>
      <c r="N59" s="9">
        <v>8.1</v>
      </c>
      <c r="O59" s="9">
        <v>91.9</v>
      </c>
      <c r="P59" s="9">
        <v>25.1</v>
      </c>
      <c r="Q59" s="9">
        <v>74.900000000000006</v>
      </c>
      <c r="R59" s="13">
        <v>44932.438888888886</v>
      </c>
    </row>
    <row r="60" spans="1:18" x14ac:dyDescent="0.25">
      <c r="A60" s="1" t="s">
        <v>359</v>
      </c>
      <c r="B60" s="9">
        <v>5.7</v>
      </c>
      <c r="C60" s="9">
        <v>-4.7</v>
      </c>
      <c r="D60" s="9"/>
      <c r="E60" s="9"/>
      <c r="F60" s="9">
        <v>0</v>
      </c>
      <c r="G60" s="9">
        <v>0.3</v>
      </c>
      <c r="H60" s="9">
        <f t="shared" si="2"/>
        <v>-0.3</v>
      </c>
      <c r="I60" s="9">
        <v>10.6</v>
      </c>
      <c r="J60" s="9">
        <v>89.4</v>
      </c>
      <c r="K60" s="9">
        <f t="shared" si="3"/>
        <v>78.800000000000011</v>
      </c>
      <c r="L60" s="9">
        <v>8.3000000000000007</v>
      </c>
      <c r="M60" s="9">
        <v>91.7</v>
      </c>
      <c r="N60" s="9">
        <v>7.6</v>
      </c>
      <c r="O60" s="9">
        <v>92.4</v>
      </c>
      <c r="P60" s="9">
        <v>9.9</v>
      </c>
      <c r="Q60" s="9">
        <v>90.1</v>
      </c>
      <c r="R60" s="13">
        <v>44999.518055555556</v>
      </c>
    </row>
    <row r="61" spans="1:18" x14ac:dyDescent="0.25">
      <c r="A61" s="1" t="s">
        <v>360</v>
      </c>
      <c r="B61" s="9">
        <v>5.3567</v>
      </c>
      <c r="C61" s="9">
        <v>2.9228999999999998</v>
      </c>
      <c r="D61" s="9">
        <v>-14.84</v>
      </c>
      <c r="E61" s="9">
        <v>-44.5</v>
      </c>
      <c r="F61" s="9">
        <v>2.39</v>
      </c>
      <c r="G61" s="9">
        <v>0.74</v>
      </c>
      <c r="H61" s="9">
        <f t="shared" si="2"/>
        <v>1.6500000000000001</v>
      </c>
      <c r="I61" s="9">
        <v>20.98</v>
      </c>
      <c r="J61" s="9">
        <v>79.02</v>
      </c>
      <c r="K61" s="9">
        <f t="shared" si="3"/>
        <v>58.039999999999992</v>
      </c>
      <c r="L61" s="9">
        <v>16.73</v>
      </c>
      <c r="M61" s="9">
        <v>83.27</v>
      </c>
      <c r="N61" s="9">
        <v>16.18</v>
      </c>
      <c r="O61" s="9">
        <v>83.82</v>
      </c>
      <c r="P61" s="9">
        <v>32.090000000000003</v>
      </c>
      <c r="Q61" s="9">
        <v>67.91</v>
      </c>
      <c r="R61" s="13">
        <v>44984.564583333333</v>
      </c>
    </row>
    <row r="62" spans="1:18" x14ac:dyDescent="0.25">
      <c r="A62" s="1" t="s">
        <v>361</v>
      </c>
      <c r="B62" s="9">
        <v>6.5</v>
      </c>
      <c r="C62" s="9">
        <v>7.9</v>
      </c>
      <c r="D62" s="9"/>
      <c r="E62" s="9"/>
      <c r="F62" s="9">
        <v>0</v>
      </c>
      <c r="G62" s="9">
        <v>0</v>
      </c>
      <c r="H62" s="9">
        <f t="shared" si="2"/>
        <v>0</v>
      </c>
      <c r="I62" s="9">
        <v>13.7</v>
      </c>
      <c r="J62" s="9">
        <v>86.3</v>
      </c>
      <c r="K62" s="9">
        <f t="shared" si="3"/>
        <v>72.599999999999994</v>
      </c>
      <c r="L62" s="9">
        <v>10.9</v>
      </c>
      <c r="M62" s="9">
        <v>89.1</v>
      </c>
      <c r="N62" s="9">
        <v>16.600000000000001</v>
      </c>
      <c r="O62" s="9">
        <v>83.4</v>
      </c>
      <c r="P62" s="9">
        <v>19.899999999999999</v>
      </c>
      <c r="Q62" s="9">
        <v>80.099999999999994</v>
      </c>
      <c r="R62" s="13">
        <v>44998.916666666664</v>
      </c>
    </row>
    <row r="63" spans="1:18" x14ac:dyDescent="0.25">
      <c r="A63" s="1" t="s">
        <v>362</v>
      </c>
      <c r="B63" s="9">
        <v>29.1</v>
      </c>
      <c r="C63" s="9">
        <v>20.6</v>
      </c>
      <c r="D63" s="9">
        <v>37.200000000000003</v>
      </c>
      <c r="E63" s="9">
        <v>0</v>
      </c>
      <c r="F63" s="9">
        <v>16.5</v>
      </c>
      <c r="G63" s="9">
        <v>2.6</v>
      </c>
      <c r="H63" s="9">
        <f t="shared" si="2"/>
        <v>13.9</v>
      </c>
      <c r="I63" s="9">
        <v>16.100000000000001</v>
      </c>
      <c r="J63" s="9">
        <v>83.9</v>
      </c>
      <c r="K63" s="9">
        <f t="shared" si="3"/>
        <v>67.800000000000011</v>
      </c>
      <c r="L63" s="9">
        <v>19.100000000000001</v>
      </c>
      <c r="M63" s="9">
        <v>80.900000000000006</v>
      </c>
      <c r="N63" s="9">
        <v>19.2</v>
      </c>
      <c r="O63" s="9">
        <v>80.8</v>
      </c>
      <c r="P63" s="9">
        <v>39.299999999999997</v>
      </c>
      <c r="Q63" s="9">
        <v>60.7</v>
      </c>
      <c r="R63" s="13">
        <v>45013.443055555559</v>
      </c>
    </row>
    <row r="64" spans="1:18" x14ac:dyDescent="0.25">
      <c r="A64" s="1" t="s">
        <v>363</v>
      </c>
      <c r="B64" s="9">
        <v>9.3000000000000007</v>
      </c>
      <c r="C64" s="9">
        <v>1.6</v>
      </c>
      <c r="D64" s="9">
        <v>63.7</v>
      </c>
      <c r="E64" s="9">
        <v>94.8</v>
      </c>
      <c r="F64" s="9">
        <v>3.9</v>
      </c>
      <c r="G64" s="9">
        <v>2.5</v>
      </c>
      <c r="H64" s="9">
        <f t="shared" si="2"/>
        <v>1.4</v>
      </c>
      <c r="I64" s="9">
        <v>32.1</v>
      </c>
      <c r="J64" s="9">
        <v>67.900000000000006</v>
      </c>
      <c r="K64" s="9">
        <f t="shared" si="3"/>
        <v>35.800000000000004</v>
      </c>
      <c r="L64" s="9">
        <v>26.5</v>
      </c>
      <c r="M64" s="9">
        <v>73.5</v>
      </c>
      <c r="N64" s="9">
        <v>23.9</v>
      </c>
      <c r="O64" s="9">
        <v>76.099999999999994</v>
      </c>
      <c r="P64" s="9">
        <v>36.200000000000003</v>
      </c>
      <c r="Q64" s="9">
        <v>63.8</v>
      </c>
      <c r="R64" s="13">
        <v>44860.393055555556</v>
      </c>
    </row>
    <row r="65" spans="1:18" x14ac:dyDescent="0.25">
      <c r="A65" s="1" t="s">
        <v>1235</v>
      </c>
      <c r="B65" s="9">
        <v>18.36</v>
      </c>
      <c r="C65" s="9">
        <v>18.64</v>
      </c>
      <c r="D65" s="9">
        <v>16.57</v>
      </c>
      <c r="E65" s="9">
        <v>25</v>
      </c>
      <c r="F65" s="9">
        <v>77.78</v>
      </c>
      <c r="G65" s="9">
        <v>22.22</v>
      </c>
      <c r="H65" s="9">
        <f t="shared" si="2"/>
        <v>55.56</v>
      </c>
      <c r="I65" s="9">
        <v>24.53</v>
      </c>
      <c r="J65" s="9">
        <v>75.47</v>
      </c>
      <c r="K65" s="9">
        <f t="shared" si="3"/>
        <v>50.94</v>
      </c>
      <c r="L65" s="9">
        <v>20.56</v>
      </c>
      <c r="M65" s="9">
        <v>79.44</v>
      </c>
      <c r="N65" s="9">
        <v>20.56</v>
      </c>
      <c r="O65" s="9">
        <v>79.44</v>
      </c>
      <c r="P65" s="9">
        <v>33.75</v>
      </c>
      <c r="Q65" s="9">
        <v>66.25</v>
      </c>
      <c r="R65" s="13">
        <v>44985.421527777777</v>
      </c>
    </row>
    <row r="66" spans="1:18" x14ac:dyDescent="0.25">
      <c r="A66" s="1" t="s">
        <v>364</v>
      </c>
      <c r="B66" s="9">
        <v>25.7</v>
      </c>
      <c r="C66" s="9">
        <v>13.3</v>
      </c>
      <c r="D66" s="9">
        <v>0.5</v>
      </c>
      <c r="E66" s="9">
        <v>20</v>
      </c>
      <c r="F66" s="9">
        <v>3.8</v>
      </c>
      <c r="G66" s="9">
        <v>0.3</v>
      </c>
      <c r="H66" s="9">
        <f t="shared" ref="H66:H97" si="4">F66-G66</f>
        <v>3.5</v>
      </c>
      <c r="I66" s="9">
        <v>16.899999999999999</v>
      </c>
      <c r="J66" s="9">
        <v>83.1</v>
      </c>
      <c r="K66" s="9">
        <f t="shared" ref="K66:K97" si="5">J66-I66</f>
        <v>66.199999999999989</v>
      </c>
      <c r="L66" s="9">
        <v>17</v>
      </c>
      <c r="M66" s="9">
        <v>83</v>
      </c>
      <c r="N66" s="9">
        <v>18.8</v>
      </c>
      <c r="O66" s="9">
        <v>81.2</v>
      </c>
      <c r="P66" s="9">
        <v>33.9</v>
      </c>
      <c r="Q66" s="9">
        <v>66.099999999999994</v>
      </c>
      <c r="R66" s="13">
        <v>45014.367361111108</v>
      </c>
    </row>
    <row r="67" spans="1:18" x14ac:dyDescent="0.25">
      <c r="A67" s="1" t="s">
        <v>365</v>
      </c>
      <c r="B67" s="9">
        <v>5.4</v>
      </c>
      <c r="C67" s="9">
        <v>3.4</v>
      </c>
      <c r="D67" s="9">
        <v>-0.2</v>
      </c>
      <c r="E67" s="9">
        <v>71.2</v>
      </c>
      <c r="F67" s="9">
        <v>0.7</v>
      </c>
      <c r="G67" s="9">
        <v>0.5</v>
      </c>
      <c r="H67" s="9">
        <f t="shared" si="4"/>
        <v>0.19999999999999996</v>
      </c>
      <c r="I67" s="9">
        <v>13.3</v>
      </c>
      <c r="J67" s="9">
        <v>86.7</v>
      </c>
      <c r="K67" s="9">
        <f t="shared" si="5"/>
        <v>73.400000000000006</v>
      </c>
      <c r="L67" s="9">
        <v>10</v>
      </c>
      <c r="M67" s="9">
        <v>90</v>
      </c>
      <c r="N67" s="9">
        <v>9.3000000000000007</v>
      </c>
      <c r="O67" s="9">
        <v>90.7</v>
      </c>
      <c r="P67" s="9">
        <v>14.7</v>
      </c>
      <c r="Q67" s="9">
        <v>85.3</v>
      </c>
      <c r="R67" s="13">
        <v>44876.574305555558</v>
      </c>
    </row>
    <row r="68" spans="1:18" x14ac:dyDescent="0.25">
      <c r="A68" s="1" t="s">
        <v>366</v>
      </c>
      <c r="B68" s="9">
        <v>17.89</v>
      </c>
      <c r="C68" s="9">
        <v>7.72</v>
      </c>
      <c r="D68" s="9">
        <v>33.799999999999997</v>
      </c>
      <c r="E68" s="9">
        <v>0</v>
      </c>
      <c r="F68" s="9">
        <v>4.74</v>
      </c>
      <c r="G68" s="9">
        <v>0.89</v>
      </c>
      <c r="H68" s="9">
        <f t="shared" si="4"/>
        <v>3.85</v>
      </c>
      <c r="I68" s="9">
        <v>22</v>
      </c>
      <c r="J68" s="9">
        <v>78</v>
      </c>
      <c r="K68" s="9">
        <f t="shared" si="5"/>
        <v>56</v>
      </c>
      <c r="L68" s="9">
        <v>19</v>
      </c>
      <c r="M68" s="9">
        <v>81</v>
      </c>
      <c r="N68" s="9">
        <v>25</v>
      </c>
      <c r="O68" s="9">
        <v>75</v>
      </c>
      <c r="P68" s="9">
        <v>38</v>
      </c>
      <c r="Q68" s="9">
        <v>62</v>
      </c>
      <c r="R68" s="13">
        <v>44972.50277777778</v>
      </c>
    </row>
    <row r="69" spans="1:18" x14ac:dyDescent="0.25">
      <c r="A69" s="1" t="s">
        <v>1236</v>
      </c>
      <c r="B69" s="9">
        <v>13.8</v>
      </c>
      <c r="C69" s="9">
        <v>2.5</v>
      </c>
      <c r="D69" s="9">
        <v>27.1</v>
      </c>
      <c r="E69" s="9">
        <v>20</v>
      </c>
      <c r="F69" s="9">
        <v>1.4</v>
      </c>
      <c r="G69" s="9">
        <v>0.2</v>
      </c>
      <c r="H69" s="9">
        <f t="shared" si="4"/>
        <v>1.2</v>
      </c>
      <c r="I69" s="9">
        <v>18.7</v>
      </c>
      <c r="J69" s="9">
        <v>81.3</v>
      </c>
      <c r="K69" s="9">
        <f t="shared" si="5"/>
        <v>62.599999999999994</v>
      </c>
      <c r="L69" s="9">
        <v>22.2</v>
      </c>
      <c r="M69" s="9">
        <v>77.8</v>
      </c>
      <c r="N69" s="9">
        <v>19.399999999999999</v>
      </c>
      <c r="O69" s="9">
        <v>80.599999999999994</v>
      </c>
      <c r="P69" s="9">
        <v>26.1</v>
      </c>
      <c r="Q69" s="9">
        <v>73.900000000000006</v>
      </c>
      <c r="R69" s="13">
        <v>44939.453472222223</v>
      </c>
    </row>
    <row r="70" spans="1:18" x14ac:dyDescent="0.25">
      <c r="A70" s="1" t="s">
        <v>367</v>
      </c>
      <c r="B70" s="9">
        <v>31.7</v>
      </c>
      <c r="C70" s="9">
        <v>6.8</v>
      </c>
      <c r="D70" s="9">
        <v>34</v>
      </c>
      <c r="E70" s="9">
        <v>0</v>
      </c>
      <c r="F70" s="9">
        <v>10.6</v>
      </c>
      <c r="G70" s="9">
        <v>1.4</v>
      </c>
      <c r="H70" s="9">
        <f t="shared" si="4"/>
        <v>9.1999999999999993</v>
      </c>
      <c r="I70" s="9">
        <v>23</v>
      </c>
      <c r="J70" s="9">
        <v>77</v>
      </c>
      <c r="K70" s="9">
        <f t="shared" si="5"/>
        <v>54</v>
      </c>
      <c r="L70" s="9">
        <v>23</v>
      </c>
      <c r="M70" s="9">
        <v>77</v>
      </c>
      <c r="N70" s="9">
        <v>17</v>
      </c>
      <c r="O70" s="9">
        <v>83</v>
      </c>
      <c r="P70" s="9">
        <v>34</v>
      </c>
      <c r="Q70" s="9">
        <v>66</v>
      </c>
      <c r="R70" s="13">
        <v>44963.705555555556</v>
      </c>
    </row>
    <row r="71" spans="1:18" x14ac:dyDescent="0.25">
      <c r="A71" s="1" t="s">
        <v>368</v>
      </c>
      <c r="B71" s="9">
        <v>10.3</v>
      </c>
      <c r="C71" s="9">
        <v>3.1</v>
      </c>
      <c r="D71" s="9">
        <v>15.7</v>
      </c>
      <c r="E71" s="9">
        <v>36.799999999999997</v>
      </c>
      <c r="F71" s="9">
        <v>51.5</v>
      </c>
      <c r="G71" s="9">
        <v>48.5</v>
      </c>
      <c r="H71" s="9">
        <f t="shared" si="4"/>
        <v>3</v>
      </c>
      <c r="I71" s="9">
        <v>25.6</v>
      </c>
      <c r="J71" s="9">
        <v>74.400000000000006</v>
      </c>
      <c r="K71" s="9">
        <f t="shared" si="5"/>
        <v>48.800000000000004</v>
      </c>
      <c r="L71" s="9">
        <v>27.5</v>
      </c>
      <c r="M71" s="9">
        <v>72.5</v>
      </c>
      <c r="N71" s="9">
        <v>27</v>
      </c>
      <c r="O71" s="9">
        <v>73</v>
      </c>
      <c r="P71" s="9">
        <v>33.799999999999997</v>
      </c>
      <c r="Q71" s="9">
        <v>66.2</v>
      </c>
      <c r="R71" s="13">
        <v>44930.504166666666</v>
      </c>
    </row>
    <row r="72" spans="1:18" x14ac:dyDescent="0.25">
      <c r="A72" s="1" t="s">
        <v>369</v>
      </c>
      <c r="B72" s="9">
        <v>19.97</v>
      </c>
      <c r="C72" s="9">
        <v>20.23</v>
      </c>
      <c r="D72" s="9">
        <v>32.79</v>
      </c>
      <c r="E72" s="9">
        <v>36.39</v>
      </c>
      <c r="F72" s="9">
        <v>4.58</v>
      </c>
      <c r="G72" s="9">
        <v>0.8</v>
      </c>
      <c r="H72" s="9">
        <f t="shared" si="4"/>
        <v>3.7800000000000002</v>
      </c>
      <c r="I72" s="9">
        <v>22.83</v>
      </c>
      <c r="J72" s="9">
        <v>77.17</v>
      </c>
      <c r="K72" s="9">
        <f t="shared" si="5"/>
        <v>54.34</v>
      </c>
      <c r="L72" s="9">
        <v>18.899999999999999</v>
      </c>
      <c r="M72" s="9">
        <v>81.099999999999994</v>
      </c>
      <c r="N72" s="9">
        <v>22.77</v>
      </c>
      <c r="O72" s="9">
        <v>77.23</v>
      </c>
      <c r="P72" s="9">
        <v>38.35</v>
      </c>
      <c r="Q72" s="9">
        <v>61.65</v>
      </c>
      <c r="R72" s="13">
        <v>44999.618055555555</v>
      </c>
    </row>
    <row r="73" spans="1:18" x14ac:dyDescent="0.25">
      <c r="A73" s="1" t="s">
        <v>370</v>
      </c>
      <c r="B73" s="9">
        <v>12.9</v>
      </c>
      <c r="C73" s="9">
        <v>4.2</v>
      </c>
      <c r="D73" s="9">
        <v>53.8</v>
      </c>
      <c r="E73" s="9">
        <v>0</v>
      </c>
      <c r="F73" s="9">
        <v>3.82</v>
      </c>
      <c r="G73" s="9">
        <v>0.86</v>
      </c>
      <c r="H73" s="9">
        <f t="shared" si="4"/>
        <v>2.96</v>
      </c>
      <c r="I73" s="9">
        <v>15.3</v>
      </c>
      <c r="J73" s="9">
        <v>84.7</v>
      </c>
      <c r="K73" s="9">
        <f t="shared" si="5"/>
        <v>69.400000000000006</v>
      </c>
      <c r="L73" s="9">
        <v>17.8</v>
      </c>
      <c r="M73" s="9">
        <v>82.2</v>
      </c>
      <c r="N73" s="9">
        <v>14.8</v>
      </c>
      <c r="O73" s="9">
        <v>85.2</v>
      </c>
      <c r="P73" s="9">
        <v>24.6</v>
      </c>
      <c r="Q73" s="9">
        <v>75.400000000000006</v>
      </c>
      <c r="R73" s="13">
        <v>44952.492361111108</v>
      </c>
    </row>
    <row r="74" spans="1:18" x14ac:dyDescent="0.25">
      <c r="A74" s="1" t="s">
        <v>371</v>
      </c>
      <c r="B74" s="9">
        <v>21.66</v>
      </c>
      <c r="C74" s="9">
        <v>16.21</v>
      </c>
      <c r="D74" s="9">
        <v>21.47</v>
      </c>
      <c r="E74" s="9">
        <v>7.71</v>
      </c>
      <c r="F74" s="9">
        <v>3.49</v>
      </c>
      <c r="G74" s="9">
        <v>0.57999999999999996</v>
      </c>
      <c r="H74" s="9">
        <f t="shared" si="4"/>
        <v>2.91</v>
      </c>
      <c r="I74" s="9">
        <v>17.27</v>
      </c>
      <c r="J74" s="9">
        <v>82.73</v>
      </c>
      <c r="K74" s="9">
        <f t="shared" si="5"/>
        <v>65.460000000000008</v>
      </c>
      <c r="L74" s="9">
        <v>17.54</v>
      </c>
      <c r="M74" s="9">
        <v>82.46</v>
      </c>
      <c r="N74" s="9">
        <v>18.350000000000001</v>
      </c>
      <c r="O74" s="9">
        <v>81.650000000000006</v>
      </c>
      <c r="P74" s="9">
        <v>34.22</v>
      </c>
      <c r="Q74" s="9">
        <v>65.78</v>
      </c>
      <c r="R74" s="13">
        <v>44902.809027777781</v>
      </c>
    </row>
    <row r="75" spans="1:18" x14ac:dyDescent="0.25">
      <c r="A75" s="1" t="s">
        <v>372</v>
      </c>
      <c r="B75" s="9">
        <v>24.3</v>
      </c>
      <c r="C75" s="9">
        <v>18.5</v>
      </c>
      <c r="D75" s="9"/>
      <c r="E75" s="9"/>
      <c r="F75" s="9">
        <v>0</v>
      </c>
      <c r="G75" s="9">
        <v>0</v>
      </c>
      <c r="H75" s="9">
        <f t="shared" si="4"/>
        <v>0</v>
      </c>
      <c r="I75" s="9">
        <v>8.66</v>
      </c>
      <c r="J75" s="9">
        <v>91.34</v>
      </c>
      <c r="K75" s="9">
        <f t="shared" si="5"/>
        <v>82.68</v>
      </c>
      <c r="L75" s="9">
        <v>9.59</v>
      </c>
      <c r="M75" s="9">
        <v>90.41</v>
      </c>
      <c r="N75" s="9">
        <v>11.28</v>
      </c>
      <c r="O75" s="9">
        <v>88.72</v>
      </c>
      <c r="P75" s="9">
        <v>22.7</v>
      </c>
      <c r="Q75" s="9">
        <v>77.3</v>
      </c>
      <c r="R75" s="13">
        <v>45008.736805555556</v>
      </c>
    </row>
    <row r="76" spans="1:18" x14ac:dyDescent="0.25">
      <c r="A76" s="1" t="s">
        <v>373</v>
      </c>
      <c r="B76" s="9">
        <v>18</v>
      </c>
      <c r="C76" s="9">
        <v>17.7</v>
      </c>
      <c r="D76" s="9">
        <v>18</v>
      </c>
      <c r="E76" s="9">
        <v>17.7</v>
      </c>
      <c r="F76" s="9">
        <v>2.8</v>
      </c>
      <c r="G76" s="9">
        <v>0.2</v>
      </c>
      <c r="H76" s="9">
        <f t="shared" si="4"/>
        <v>2.5999999999999996</v>
      </c>
      <c r="I76" s="9">
        <v>86</v>
      </c>
      <c r="J76" s="9">
        <v>14</v>
      </c>
      <c r="K76" s="9">
        <f t="shared" si="5"/>
        <v>-72</v>
      </c>
      <c r="L76" s="9">
        <v>81</v>
      </c>
      <c r="M76" s="9">
        <v>19</v>
      </c>
      <c r="N76" s="9">
        <v>82</v>
      </c>
      <c r="O76" s="9">
        <v>18</v>
      </c>
      <c r="P76" s="9">
        <v>72</v>
      </c>
      <c r="Q76" s="9">
        <v>28</v>
      </c>
      <c r="R76" s="13">
        <v>44774.627083333333</v>
      </c>
    </row>
    <row r="77" spans="1:18" x14ac:dyDescent="0.25">
      <c r="A77" s="1" t="s">
        <v>374</v>
      </c>
      <c r="B77" s="9">
        <v>25.54</v>
      </c>
      <c r="C77" s="9">
        <v>13.03</v>
      </c>
      <c r="D77" s="9">
        <v>62.79</v>
      </c>
      <c r="E77" s="9">
        <v>66.67</v>
      </c>
      <c r="F77" s="9">
        <v>6</v>
      </c>
      <c r="G77" s="9">
        <v>0.37</v>
      </c>
      <c r="H77" s="9">
        <f t="shared" si="4"/>
        <v>5.63</v>
      </c>
      <c r="I77" s="9">
        <v>22.96</v>
      </c>
      <c r="J77" s="9">
        <v>77.040000000000006</v>
      </c>
      <c r="K77" s="9">
        <f t="shared" si="5"/>
        <v>54.080000000000005</v>
      </c>
      <c r="L77" s="9">
        <v>22.68</v>
      </c>
      <c r="M77" s="9">
        <v>77.319999999999993</v>
      </c>
      <c r="N77" s="9">
        <v>21.44</v>
      </c>
      <c r="O77" s="9">
        <v>78.56</v>
      </c>
      <c r="P77" s="9">
        <v>43.68</v>
      </c>
      <c r="Q77" s="9">
        <v>56.32</v>
      </c>
      <c r="R77" s="13">
        <v>45014.594444444447</v>
      </c>
    </row>
    <row r="78" spans="1:18" x14ac:dyDescent="0.25">
      <c r="A78" s="1" t="s">
        <v>375</v>
      </c>
      <c r="B78" s="9">
        <v>23.68</v>
      </c>
      <c r="C78" s="9">
        <v>12.43</v>
      </c>
      <c r="D78" s="9">
        <v>9.84</v>
      </c>
      <c r="E78" s="9">
        <v>30.51</v>
      </c>
      <c r="F78" s="9">
        <v>8.92</v>
      </c>
      <c r="G78" s="9">
        <v>0.66</v>
      </c>
      <c r="H78" s="9">
        <f t="shared" si="4"/>
        <v>8.26</v>
      </c>
      <c r="I78" s="9">
        <v>17.02</v>
      </c>
      <c r="J78" s="9">
        <v>82.98</v>
      </c>
      <c r="K78" s="9">
        <f t="shared" si="5"/>
        <v>65.960000000000008</v>
      </c>
      <c r="L78" s="9">
        <v>5.24</v>
      </c>
      <c r="M78" s="9">
        <v>94.76</v>
      </c>
      <c r="N78" s="9">
        <v>6.57</v>
      </c>
      <c r="O78" s="9">
        <v>93.43</v>
      </c>
      <c r="P78" s="9">
        <v>12.5</v>
      </c>
      <c r="Q78" s="9">
        <v>87.5</v>
      </c>
      <c r="R78" s="13">
        <v>45012.506944444445</v>
      </c>
    </row>
    <row r="79" spans="1:18" x14ac:dyDescent="0.25">
      <c r="A79" s="1" t="s">
        <v>376</v>
      </c>
      <c r="B79" s="9">
        <v>11.4</v>
      </c>
      <c r="C79" s="9">
        <v>17.3</v>
      </c>
      <c r="D79" s="9"/>
      <c r="E79" s="9"/>
      <c r="F79" s="9">
        <v>0</v>
      </c>
      <c r="G79" s="9">
        <v>0</v>
      </c>
      <c r="H79" s="9">
        <f t="shared" si="4"/>
        <v>0</v>
      </c>
      <c r="I79" s="9">
        <v>39.700000000000003</v>
      </c>
      <c r="J79" s="9">
        <v>60.3</v>
      </c>
      <c r="K79" s="9">
        <f t="shared" si="5"/>
        <v>20.599999999999994</v>
      </c>
      <c r="L79" s="9">
        <v>46</v>
      </c>
      <c r="M79" s="9">
        <v>54</v>
      </c>
      <c r="N79" s="9">
        <v>53.7</v>
      </c>
      <c r="O79" s="9">
        <v>46.3</v>
      </c>
      <c r="P79" s="9">
        <v>60.4</v>
      </c>
      <c r="Q79" s="9">
        <v>39.6</v>
      </c>
      <c r="R79" s="13">
        <v>45012.345833333333</v>
      </c>
    </row>
    <row r="80" spans="1:18" x14ac:dyDescent="0.25">
      <c r="A80" s="1" t="s">
        <v>377</v>
      </c>
      <c r="B80" s="9">
        <v>20.9</v>
      </c>
      <c r="C80" s="9">
        <v>16.899999999999999</v>
      </c>
      <c r="D80" s="9">
        <v>-2.2999999999999998</v>
      </c>
      <c r="E80" s="9">
        <v>31</v>
      </c>
      <c r="F80" s="9">
        <v>16.7</v>
      </c>
      <c r="G80" s="9">
        <v>7.6</v>
      </c>
      <c r="H80" s="9">
        <f t="shared" si="4"/>
        <v>9.1</v>
      </c>
      <c r="I80" s="9">
        <v>23</v>
      </c>
      <c r="J80" s="9">
        <v>77</v>
      </c>
      <c r="K80" s="9">
        <f t="shared" si="5"/>
        <v>54</v>
      </c>
      <c r="L80" s="9">
        <v>20</v>
      </c>
      <c r="M80" s="9">
        <v>80</v>
      </c>
      <c r="N80" s="9">
        <v>21</v>
      </c>
      <c r="O80" s="9">
        <v>79</v>
      </c>
      <c r="P80" s="9">
        <v>42</v>
      </c>
      <c r="Q80" s="9">
        <v>58</v>
      </c>
      <c r="R80" s="13">
        <v>45013.523611111108</v>
      </c>
    </row>
    <row r="81" spans="1:18" x14ac:dyDescent="0.25">
      <c r="A81" s="1" t="s">
        <v>378</v>
      </c>
      <c r="B81" s="9">
        <v>23.2</v>
      </c>
      <c r="C81" s="9">
        <v>10.9</v>
      </c>
      <c r="D81" s="9">
        <v>39.5</v>
      </c>
      <c r="E81" s="9">
        <v>41.3</v>
      </c>
      <c r="F81" s="9">
        <v>4.3899999999999997</v>
      </c>
      <c r="G81" s="9">
        <v>0.49</v>
      </c>
      <c r="H81" s="9">
        <f t="shared" si="4"/>
        <v>3.8999999999999995</v>
      </c>
      <c r="I81" s="9">
        <v>22</v>
      </c>
      <c r="J81" s="9">
        <v>78</v>
      </c>
      <c r="K81" s="9">
        <f t="shared" si="5"/>
        <v>56</v>
      </c>
      <c r="L81" s="9">
        <v>21</v>
      </c>
      <c r="M81" s="9">
        <v>79</v>
      </c>
      <c r="N81" s="9">
        <v>18</v>
      </c>
      <c r="O81" s="9">
        <v>82</v>
      </c>
      <c r="P81" s="9">
        <v>37</v>
      </c>
      <c r="Q81" s="9">
        <v>63</v>
      </c>
      <c r="R81" s="13">
        <v>45014.709027777775</v>
      </c>
    </row>
    <row r="82" spans="1:18" x14ac:dyDescent="0.25">
      <c r="A82" s="1" t="s">
        <v>1237</v>
      </c>
      <c r="B82" s="9">
        <v>5.0999999999999996</v>
      </c>
      <c r="C82" s="9">
        <v>-4.5999999999999996</v>
      </c>
      <c r="D82" s="9">
        <v>35.299999999999997</v>
      </c>
      <c r="E82" s="9">
        <v>16.7</v>
      </c>
      <c r="F82" s="9">
        <v>0.75</v>
      </c>
      <c r="G82" s="9">
        <v>0.21</v>
      </c>
      <c r="H82" s="9">
        <f t="shared" si="4"/>
        <v>0.54</v>
      </c>
      <c r="I82" s="9">
        <v>22.6</v>
      </c>
      <c r="J82" s="9">
        <v>77.400000000000006</v>
      </c>
      <c r="K82" s="9">
        <f t="shared" si="5"/>
        <v>54.800000000000004</v>
      </c>
      <c r="L82" s="9">
        <v>27.7</v>
      </c>
      <c r="M82" s="9">
        <v>72.3</v>
      </c>
      <c r="N82" s="9">
        <v>22.1</v>
      </c>
      <c r="O82" s="9">
        <v>77.900000000000006</v>
      </c>
      <c r="P82" s="9">
        <v>24.1</v>
      </c>
      <c r="Q82" s="9">
        <v>75.900000000000006</v>
      </c>
      <c r="R82" s="13">
        <v>45013.463888888888</v>
      </c>
    </row>
    <row r="83" spans="1:18" x14ac:dyDescent="0.25">
      <c r="A83" s="1" t="s">
        <v>379</v>
      </c>
      <c r="B83" s="9">
        <v>22.6</v>
      </c>
      <c r="C83" s="9">
        <v>11.4</v>
      </c>
      <c r="D83" s="9">
        <v>24.3</v>
      </c>
      <c r="E83" s="9">
        <v>0</v>
      </c>
      <c r="F83" s="9">
        <v>2.99</v>
      </c>
      <c r="G83" s="9">
        <v>0.16</v>
      </c>
      <c r="H83" s="9">
        <f t="shared" si="4"/>
        <v>2.83</v>
      </c>
      <c r="I83" s="9">
        <v>14.2</v>
      </c>
      <c r="J83" s="9">
        <v>85.8</v>
      </c>
      <c r="K83" s="9">
        <f t="shared" si="5"/>
        <v>71.599999999999994</v>
      </c>
      <c r="L83" s="9">
        <v>16.8</v>
      </c>
      <c r="M83" s="9">
        <v>83.2</v>
      </c>
      <c r="N83" s="9">
        <v>14.9</v>
      </c>
      <c r="O83" s="9">
        <v>85.1</v>
      </c>
      <c r="P83" s="9">
        <v>23.8</v>
      </c>
      <c r="Q83" s="9">
        <v>76.2</v>
      </c>
      <c r="R83" s="13">
        <v>44963.525000000001</v>
      </c>
    </row>
    <row r="84" spans="1:18" x14ac:dyDescent="0.25">
      <c r="A84" s="1" t="s">
        <v>380</v>
      </c>
      <c r="B84" s="9">
        <v>25.5</v>
      </c>
      <c r="C84" s="9">
        <v>15.3</v>
      </c>
      <c r="D84" s="9">
        <v>35.9</v>
      </c>
      <c r="E84" s="9">
        <v>33.299999999999997</v>
      </c>
      <c r="F84" s="9">
        <v>4.7</v>
      </c>
      <c r="G84" s="9">
        <v>0.5</v>
      </c>
      <c r="H84" s="9">
        <f t="shared" si="4"/>
        <v>4.2</v>
      </c>
      <c r="I84" s="9">
        <v>15.2</v>
      </c>
      <c r="J84" s="9">
        <v>84.8</v>
      </c>
      <c r="K84" s="9">
        <f t="shared" si="5"/>
        <v>69.599999999999994</v>
      </c>
      <c r="L84" s="9">
        <v>19</v>
      </c>
      <c r="M84" s="9">
        <v>81</v>
      </c>
      <c r="N84" s="9">
        <v>13.4</v>
      </c>
      <c r="O84" s="9">
        <v>86.6</v>
      </c>
      <c r="P84" s="9">
        <v>33.4</v>
      </c>
      <c r="Q84" s="9">
        <v>66.599999999999994</v>
      </c>
      <c r="R84" s="13">
        <v>45014.578472222223</v>
      </c>
    </row>
    <row r="85" spans="1:18" x14ac:dyDescent="0.25">
      <c r="A85" s="1" t="s">
        <v>1238</v>
      </c>
      <c r="B85" s="9">
        <v>26.4</v>
      </c>
      <c r="C85" s="9">
        <v>16.100000000000001</v>
      </c>
      <c r="D85" s="9">
        <v>30.9</v>
      </c>
      <c r="E85" s="9">
        <v>27.3</v>
      </c>
      <c r="F85" s="9">
        <v>4.5</v>
      </c>
      <c r="G85" s="9">
        <v>0.5</v>
      </c>
      <c r="H85" s="9">
        <f t="shared" si="4"/>
        <v>4</v>
      </c>
      <c r="I85" s="9">
        <v>18.600000000000001</v>
      </c>
      <c r="J85" s="9">
        <v>81.400000000000006</v>
      </c>
      <c r="K85" s="9">
        <f t="shared" si="5"/>
        <v>62.800000000000004</v>
      </c>
      <c r="L85" s="9">
        <v>17.2</v>
      </c>
      <c r="M85" s="9">
        <v>82.8</v>
      </c>
      <c r="N85" s="9">
        <v>13.1</v>
      </c>
      <c r="O85" s="9">
        <v>86.9</v>
      </c>
      <c r="P85" s="9">
        <v>36.1</v>
      </c>
      <c r="Q85" s="9">
        <v>63.9</v>
      </c>
      <c r="R85" s="13">
        <v>44776.714583333334</v>
      </c>
    </row>
    <row r="86" spans="1:18" x14ac:dyDescent="0.25">
      <c r="A86" s="1" t="s">
        <v>381</v>
      </c>
      <c r="B86" s="9">
        <v>17.36</v>
      </c>
      <c r="C86" s="9">
        <v>17.88</v>
      </c>
      <c r="D86" s="9">
        <v>2.66</v>
      </c>
      <c r="E86" s="9">
        <v>0</v>
      </c>
      <c r="F86" s="9">
        <v>13.41</v>
      </c>
      <c r="G86" s="9">
        <v>4.0999999999999996</v>
      </c>
      <c r="H86" s="9">
        <f t="shared" si="4"/>
        <v>9.31</v>
      </c>
      <c r="I86" s="9">
        <v>28.87</v>
      </c>
      <c r="J86" s="9">
        <v>71.13</v>
      </c>
      <c r="K86" s="9">
        <f t="shared" si="5"/>
        <v>42.259999999999991</v>
      </c>
      <c r="L86" s="9">
        <v>28.01</v>
      </c>
      <c r="M86" s="9">
        <v>71.989999999999995</v>
      </c>
      <c r="N86" s="9">
        <v>26.61</v>
      </c>
      <c r="O86" s="9">
        <v>73.39</v>
      </c>
      <c r="P86" s="9">
        <v>47.77</v>
      </c>
      <c r="Q86" s="9">
        <v>52.23</v>
      </c>
      <c r="R86" s="13">
        <v>45009.758333333331</v>
      </c>
    </row>
    <row r="87" spans="1:18" x14ac:dyDescent="0.25">
      <c r="A87" s="1" t="s">
        <v>1239</v>
      </c>
      <c r="B87" s="9">
        <v>7.6</v>
      </c>
      <c r="C87" s="9">
        <v>6.4</v>
      </c>
      <c r="D87" s="9"/>
      <c r="E87" s="9"/>
      <c r="F87" s="9">
        <v>0</v>
      </c>
      <c r="G87" s="9">
        <v>0</v>
      </c>
      <c r="H87" s="9">
        <f t="shared" si="4"/>
        <v>0</v>
      </c>
      <c r="I87" s="9">
        <v>44.2</v>
      </c>
      <c r="J87" s="9">
        <v>55.8</v>
      </c>
      <c r="K87" s="9">
        <f t="shared" si="5"/>
        <v>11.599999999999994</v>
      </c>
      <c r="L87" s="9">
        <v>44.5</v>
      </c>
      <c r="M87" s="9">
        <v>55.5</v>
      </c>
      <c r="N87" s="9">
        <v>53.7</v>
      </c>
      <c r="O87" s="9">
        <v>46.3</v>
      </c>
      <c r="P87" s="9">
        <v>52.7</v>
      </c>
      <c r="Q87" s="9">
        <v>47.3</v>
      </c>
      <c r="R87" s="13">
        <v>45013.661805555559</v>
      </c>
    </row>
    <row r="88" spans="1:18" x14ac:dyDescent="0.25">
      <c r="A88" s="1" t="s">
        <v>382</v>
      </c>
      <c r="B88" s="9">
        <v>5.25</v>
      </c>
      <c r="C88" s="9">
        <v>0.15</v>
      </c>
      <c r="D88" s="9">
        <v>-4.67</v>
      </c>
      <c r="E88" s="9">
        <v>-16.670000000000002</v>
      </c>
      <c r="F88" s="9">
        <v>0.28000000000000003</v>
      </c>
      <c r="G88" s="9">
        <v>0.46</v>
      </c>
      <c r="H88" s="9">
        <f t="shared" si="4"/>
        <v>-0.18</v>
      </c>
      <c r="I88" s="9">
        <v>32.049999999999997</v>
      </c>
      <c r="J88" s="9">
        <v>67.95</v>
      </c>
      <c r="K88" s="9">
        <f t="shared" si="5"/>
        <v>35.900000000000006</v>
      </c>
      <c r="L88" s="9">
        <v>30.73</v>
      </c>
      <c r="M88" s="9">
        <v>69.27</v>
      </c>
      <c r="N88" s="9">
        <v>29.24</v>
      </c>
      <c r="O88" s="9">
        <v>70.760000000000005</v>
      </c>
      <c r="P88" s="9">
        <v>34.450000000000003</v>
      </c>
      <c r="Q88" s="9">
        <v>65.55</v>
      </c>
      <c r="R88" s="13">
        <v>45015.613888888889</v>
      </c>
    </row>
    <row r="89" spans="1:18" x14ac:dyDescent="0.25">
      <c r="A89" s="1" t="s">
        <v>383</v>
      </c>
      <c r="B89" s="9">
        <v>14</v>
      </c>
      <c r="C89" s="9">
        <v>12.5</v>
      </c>
      <c r="D89" s="9">
        <v>16.100000000000001</v>
      </c>
      <c r="E89" s="9">
        <v>16.8</v>
      </c>
      <c r="F89" s="9">
        <v>13.1</v>
      </c>
      <c r="G89" s="9">
        <v>16.899999999999999</v>
      </c>
      <c r="H89" s="9">
        <f t="shared" si="4"/>
        <v>-3.7999999999999989</v>
      </c>
      <c r="I89" s="9">
        <v>33</v>
      </c>
      <c r="J89" s="9">
        <v>67</v>
      </c>
      <c r="K89" s="9">
        <f t="shared" si="5"/>
        <v>34</v>
      </c>
      <c r="L89" s="9">
        <v>34</v>
      </c>
      <c r="M89" s="9">
        <v>66</v>
      </c>
      <c r="N89" s="9">
        <v>40</v>
      </c>
      <c r="O89" s="9">
        <v>60</v>
      </c>
      <c r="P89" s="9">
        <v>54</v>
      </c>
      <c r="Q89" s="9">
        <v>46</v>
      </c>
      <c r="R89" s="13">
        <v>44987.615972222222</v>
      </c>
    </row>
    <row r="90" spans="1:18" x14ac:dyDescent="0.25">
      <c r="A90" s="1" t="s">
        <v>1240</v>
      </c>
      <c r="B90" s="9">
        <v>13.7</v>
      </c>
      <c r="C90" s="9">
        <v>6.5</v>
      </c>
      <c r="D90" s="9">
        <v>44.8</v>
      </c>
      <c r="E90" s="9">
        <v>60</v>
      </c>
      <c r="F90" s="9">
        <v>48.7</v>
      </c>
      <c r="G90" s="9">
        <v>51.3</v>
      </c>
      <c r="H90" s="9">
        <f t="shared" si="4"/>
        <v>-2.5999999999999943</v>
      </c>
      <c r="I90" s="9">
        <v>22.1</v>
      </c>
      <c r="J90" s="9">
        <v>77.900000000000006</v>
      </c>
      <c r="K90" s="9">
        <f t="shared" si="5"/>
        <v>55.800000000000004</v>
      </c>
      <c r="L90" s="9">
        <v>27.7</v>
      </c>
      <c r="M90" s="9">
        <v>72.3</v>
      </c>
      <c r="N90" s="9">
        <v>32.799999999999997</v>
      </c>
      <c r="O90" s="9">
        <v>67.2</v>
      </c>
      <c r="P90" s="9">
        <v>40.299999999999997</v>
      </c>
      <c r="Q90" s="9">
        <v>59.7</v>
      </c>
      <c r="R90" s="13">
        <v>45015.487500000003</v>
      </c>
    </row>
    <row r="91" spans="1:18" x14ac:dyDescent="0.25">
      <c r="A91" s="1" t="s">
        <v>1241</v>
      </c>
      <c r="B91" s="9">
        <v>13.93</v>
      </c>
      <c r="C91" s="9">
        <v>2.58</v>
      </c>
      <c r="D91" s="9"/>
      <c r="E91" s="9"/>
      <c r="F91" s="9">
        <v>0</v>
      </c>
      <c r="G91" s="9">
        <v>0</v>
      </c>
      <c r="H91" s="9">
        <f t="shared" si="4"/>
        <v>0</v>
      </c>
      <c r="I91" s="9">
        <v>15.93</v>
      </c>
      <c r="J91" s="9">
        <v>84.07</v>
      </c>
      <c r="K91" s="9">
        <f t="shared" si="5"/>
        <v>68.139999999999986</v>
      </c>
      <c r="L91" s="9">
        <v>22.32</v>
      </c>
      <c r="M91" s="9">
        <v>77.680000000000007</v>
      </c>
      <c r="N91" s="9">
        <v>21.43</v>
      </c>
      <c r="O91" s="9">
        <v>78.569999999999993</v>
      </c>
      <c r="P91" s="9">
        <v>32.43</v>
      </c>
      <c r="Q91" s="9">
        <v>67.569999999999993</v>
      </c>
      <c r="R91" s="13">
        <v>44985.588888888888</v>
      </c>
    </row>
    <row r="92" spans="1:18" x14ac:dyDescent="0.25">
      <c r="A92" s="1" t="s">
        <v>384</v>
      </c>
      <c r="B92" s="9">
        <v>10.55</v>
      </c>
      <c r="C92" s="9">
        <v>2.61</v>
      </c>
      <c r="D92" s="9"/>
      <c r="E92" s="9"/>
      <c r="F92" s="9">
        <v>0</v>
      </c>
      <c r="G92" s="9">
        <v>0</v>
      </c>
      <c r="H92" s="9">
        <f t="shared" si="4"/>
        <v>0</v>
      </c>
      <c r="I92" s="9">
        <v>37</v>
      </c>
      <c r="J92" s="9">
        <v>63</v>
      </c>
      <c r="K92" s="9">
        <f t="shared" si="5"/>
        <v>26</v>
      </c>
      <c r="L92" s="9">
        <v>34</v>
      </c>
      <c r="M92" s="9">
        <v>66</v>
      </c>
      <c r="N92" s="9">
        <v>21</v>
      </c>
      <c r="O92" s="9">
        <v>79</v>
      </c>
      <c r="P92" s="9">
        <v>52</v>
      </c>
      <c r="Q92" s="9">
        <v>48</v>
      </c>
      <c r="R92" s="13">
        <v>45004.622916666667</v>
      </c>
    </row>
    <row r="93" spans="1:18" x14ac:dyDescent="0.25">
      <c r="A93" s="1" t="s">
        <v>1242</v>
      </c>
      <c r="B93" s="9">
        <v>15.7</v>
      </c>
      <c r="C93" s="9">
        <v>26.6</v>
      </c>
      <c r="D93" s="9">
        <v>-108.3</v>
      </c>
      <c r="E93" s="9">
        <v>-108.3</v>
      </c>
      <c r="F93" s="9">
        <v>50</v>
      </c>
      <c r="G93" s="9">
        <v>50</v>
      </c>
      <c r="H93" s="9">
        <f t="shared" si="4"/>
        <v>0</v>
      </c>
      <c r="I93" s="9">
        <v>22</v>
      </c>
      <c r="J93" s="9">
        <v>78</v>
      </c>
      <c r="K93" s="9">
        <f t="shared" si="5"/>
        <v>56</v>
      </c>
      <c r="L93" s="9">
        <v>32.4</v>
      </c>
      <c r="M93" s="9">
        <v>67.599999999999994</v>
      </c>
      <c r="N93" s="9">
        <v>46.3</v>
      </c>
      <c r="O93" s="9">
        <v>53.7</v>
      </c>
      <c r="P93" s="9">
        <v>50.5</v>
      </c>
      <c r="Q93" s="9">
        <v>49.5</v>
      </c>
      <c r="R93" s="13">
        <v>45015.486805555556</v>
      </c>
    </row>
    <row r="94" spans="1:18" x14ac:dyDescent="0.25">
      <c r="A94" s="1" t="s">
        <v>385</v>
      </c>
      <c r="B94" s="9">
        <v>16.399999999999999</v>
      </c>
      <c r="C94" s="9">
        <v>5</v>
      </c>
      <c r="D94" s="9"/>
      <c r="E94" s="9"/>
      <c r="F94" s="9">
        <v>0</v>
      </c>
      <c r="G94" s="9">
        <v>0</v>
      </c>
      <c r="H94" s="9">
        <f t="shared" si="4"/>
        <v>0</v>
      </c>
      <c r="I94" s="9">
        <v>14.7</v>
      </c>
      <c r="J94" s="9">
        <v>85.3</v>
      </c>
      <c r="K94" s="9">
        <f t="shared" si="5"/>
        <v>70.599999999999994</v>
      </c>
      <c r="L94" s="9">
        <v>18.899999999999999</v>
      </c>
      <c r="M94" s="9">
        <v>81.099999999999994</v>
      </c>
      <c r="N94" s="9">
        <v>21.6</v>
      </c>
      <c r="O94" s="9">
        <v>78.400000000000006</v>
      </c>
      <c r="P94" s="9">
        <v>25.7</v>
      </c>
      <c r="Q94" s="9">
        <v>74.3</v>
      </c>
      <c r="R94" s="13">
        <v>44741.426388888889</v>
      </c>
    </row>
    <row r="95" spans="1:18" x14ac:dyDescent="0.25">
      <c r="A95" s="1" t="s">
        <v>1243</v>
      </c>
      <c r="B95" s="9">
        <v>10.9</v>
      </c>
      <c r="C95" s="9">
        <v>7.7</v>
      </c>
      <c r="D95" s="9"/>
      <c r="E95" s="9"/>
      <c r="F95" s="9">
        <v>0</v>
      </c>
      <c r="G95" s="9">
        <v>0</v>
      </c>
      <c r="H95" s="9">
        <f t="shared" si="4"/>
        <v>0</v>
      </c>
      <c r="I95" s="9">
        <v>41.13</v>
      </c>
      <c r="J95" s="9">
        <v>58.87</v>
      </c>
      <c r="K95" s="9">
        <f t="shared" si="5"/>
        <v>17.739999999999995</v>
      </c>
      <c r="L95" s="9">
        <v>32.32</v>
      </c>
      <c r="M95" s="9">
        <v>67.680000000000007</v>
      </c>
      <c r="N95" s="9">
        <v>34.25</v>
      </c>
      <c r="O95" s="9">
        <v>65.75</v>
      </c>
      <c r="P95" s="9">
        <v>24.94</v>
      </c>
      <c r="Q95" s="9">
        <v>75.06</v>
      </c>
      <c r="R95" s="13">
        <v>45012.61041666667</v>
      </c>
    </row>
    <row r="96" spans="1:18" x14ac:dyDescent="0.25">
      <c r="A96" s="1" t="s">
        <v>386</v>
      </c>
      <c r="B96" s="9">
        <v>30.4</v>
      </c>
      <c r="C96" s="9">
        <v>21</v>
      </c>
      <c r="D96" s="9">
        <v>24.9</v>
      </c>
      <c r="E96" s="9">
        <v>33.299999999999997</v>
      </c>
      <c r="F96" s="9">
        <v>6.6</v>
      </c>
      <c r="G96" s="9">
        <v>0.5</v>
      </c>
      <c r="H96" s="9">
        <f t="shared" si="4"/>
        <v>6.1</v>
      </c>
      <c r="I96" s="9">
        <v>16.3</v>
      </c>
      <c r="J96" s="9">
        <v>83.7</v>
      </c>
      <c r="K96" s="9">
        <f t="shared" si="5"/>
        <v>67.400000000000006</v>
      </c>
      <c r="L96" s="9">
        <v>14.6</v>
      </c>
      <c r="M96" s="9">
        <v>85.4</v>
      </c>
      <c r="N96" s="9">
        <v>16.7</v>
      </c>
      <c r="O96" s="9">
        <v>83.3</v>
      </c>
      <c r="P96" s="9">
        <v>38.200000000000003</v>
      </c>
      <c r="Q96" s="9">
        <v>61.8</v>
      </c>
      <c r="R96" s="13">
        <v>45009.426388888889</v>
      </c>
    </row>
    <row r="97" spans="1:18" x14ac:dyDescent="0.25">
      <c r="A97" s="1" t="s">
        <v>387</v>
      </c>
      <c r="B97" s="9">
        <v>14.4488</v>
      </c>
      <c r="C97" s="9">
        <v>7.7140000000000004</v>
      </c>
      <c r="D97" s="9">
        <v>20.39</v>
      </c>
      <c r="E97" s="9">
        <v>33.33</v>
      </c>
      <c r="F97" s="9">
        <v>19</v>
      </c>
      <c r="G97" s="9">
        <v>13</v>
      </c>
      <c r="H97" s="9">
        <f t="shared" si="4"/>
        <v>6</v>
      </c>
      <c r="I97" s="9">
        <v>20.58</v>
      </c>
      <c r="J97" s="9">
        <v>79.42</v>
      </c>
      <c r="K97" s="9">
        <f t="shared" si="5"/>
        <v>58.84</v>
      </c>
      <c r="L97" s="9">
        <v>27.96</v>
      </c>
      <c r="M97" s="9">
        <v>72.040000000000006</v>
      </c>
      <c r="N97" s="9">
        <v>24.83</v>
      </c>
      <c r="O97" s="9">
        <v>75.17</v>
      </c>
      <c r="P97" s="9">
        <v>33.83</v>
      </c>
      <c r="Q97" s="9">
        <v>66.17</v>
      </c>
      <c r="R97" s="13">
        <v>45015.423611111109</v>
      </c>
    </row>
    <row r="98" spans="1:18" x14ac:dyDescent="0.25">
      <c r="A98" s="1" t="s">
        <v>388</v>
      </c>
      <c r="B98" s="9">
        <v>8.1999999999999993</v>
      </c>
      <c r="C98" s="9">
        <v>-3.1</v>
      </c>
      <c r="D98" s="9">
        <v>-32.4</v>
      </c>
      <c r="E98" s="9">
        <v>-26.3</v>
      </c>
      <c r="F98" s="9">
        <v>0.5</v>
      </c>
      <c r="G98" s="9">
        <v>0.1</v>
      </c>
      <c r="H98" s="9">
        <f t="shared" ref="H98:H129" si="6">F98-G98</f>
        <v>0.4</v>
      </c>
      <c r="I98" s="9">
        <v>16.5</v>
      </c>
      <c r="J98" s="9">
        <v>83.5</v>
      </c>
      <c r="K98" s="9">
        <f t="shared" ref="K98:K129" si="7">J98-I98</f>
        <v>67</v>
      </c>
      <c r="L98" s="9">
        <v>13</v>
      </c>
      <c r="M98" s="9">
        <v>87</v>
      </c>
      <c r="N98" s="9">
        <v>16.600000000000001</v>
      </c>
      <c r="O98" s="9">
        <v>83.4</v>
      </c>
      <c r="P98" s="9">
        <v>16.100000000000001</v>
      </c>
      <c r="Q98" s="9">
        <v>83.9</v>
      </c>
      <c r="R98" s="13">
        <v>44783.599305555559</v>
      </c>
    </row>
    <row r="99" spans="1:18" x14ac:dyDescent="0.25">
      <c r="A99" s="1" t="s">
        <v>389</v>
      </c>
      <c r="B99" s="9">
        <v>21.22</v>
      </c>
      <c r="C99" s="9">
        <v>1.34</v>
      </c>
      <c r="D99" s="9">
        <v>22.39</v>
      </c>
      <c r="E99" s="9">
        <v>0</v>
      </c>
      <c r="F99" s="9">
        <v>0.91</v>
      </c>
      <c r="G99" s="9">
        <v>0.44</v>
      </c>
      <c r="H99" s="9">
        <f t="shared" si="6"/>
        <v>0.47000000000000003</v>
      </c>
      <c r="I99" s="9">
        <v>25.65</v>
      </c>
      <c r="J99" s="9">
        <v>74.349999999999994</v>
      </c>
      <c r="K99" s="9">
        <f t="shared" si="7"/>
        <v>48.699999999999996</v>
      </c>
      <c r="L99" s="9">
        <v>20.94</v>
      </c>
      <c r="M99" s="9">
        <v>79.06</v>
      </c>
      <c r="N99" s="9">
        <v>18.84</v>
      </c>
      <c r="O99" s="9">
        <v>81.16</v>
      </c>
      <c r="P99" s="9">
        <v>33.61</v>
      </c>
      <c r="Q99" s="9">
        <v>66.39</v>
      </c>
      <c r="R99" s="13">
        <v>45020.321527777778</v>
      </c>
    </row>
    <row r="100" spans="1:18" x14ac:dyDescent="0.25">
      <c r="A100" s="1" t="s">
        <v>390</v>
      </c>
      <c r="B100" s="9">
        <v>-0.24</v>
      </c>
      <c r="C100" s="9">
        <v>-1.1299999999999999</v>
      </c>
      <c r="D100" s="9"/>
      <c r="E100" s="9"/>
      <c r="F100" s="9">
        <v>0</v>
      </c>
      <c r="G100" s="9">
        <v>0</v>
      </c>
      <c r="H100" s="9">
        <f t="shared" si="6"/>
        <v>0</v>
      </c>
      <c r="I100" s="9">
        <v>53.8</v>
      </c>
      <c r="J100" s="9">
        <v>46.2</v>
      </c>
      <c r="K100" s="9">
        <f t="shared" si="7"/>
        <v>-7.5999999999999943</v>
      </c>
      <c r="L100" s="9">
        <v>49.7</v>
      </c>
      <c r="M100" s="9">
        <v>50.3</v>
      </c>
      <c r="N100" s="9">
        <v>48.2</v>
      </c>
      <c r="O100" s="9">
        <v>51.8</v>
      </c>
      <c r="P100" s="9">
        <v>53.4</v>
      </c>
      <c r="Q100" s="9">
        <v>46.6</v>
      </c>
      <c r="R100" s="13">
        <v>44930.552083333336</v>
      </c>
    </row>
    <row r="101" spans="1:18" x14ac:dyDescent="0.25">
      <c r="A101" s="1" t="s">
        <v>391</v>
      </c>
      <c r="B101" s="9">
        <v>15.5</v>
      </c>
      <c r="C101" s="9">
        <v>11</v>
      </c>
      <c r="D101" s="9">
        <v>1.8</v>
      </c>
      <c r="E101" s="9">
        <v>2</v>
      </c>
      <c r="F101" s="9">
        <v>64</v>
      </c>
      <c r="G101" s="9">
        <v>36</v>
      </c>
      <c r="H101" s="9">
        <f t="shared" si="6"/>
        <v>28</v>
      </c>
      <c r="I101" s="9">
        <v>13.8</v>
      </c>
      <c r="J101" s="9">
        <v>86.2</v>
      </c>
      <c r="K101" s="9">
        <f t="shared" si="7"/>
        <v>72.400000000000006</v>
      </c>
      <c r="L101" s="9">
        <v>17.2</v>
      </c>
      <c r="M101" s="9">
        <v>82.8</v>
      </c>
      <c r="N101" s="9">
        <v>18.399999999999999</v>
      </c>
      <c r="O101" s="9">
        <v>81.599999999999994</v>
      </c>
      <c r="P101" s="9">
        <v>27.9</v>
      </c>
      <c r="Q101" s="9">
        <v>72.099999999999994</v>
      </c>
      <c r="R101" s="13">
        <v>45012.513888888891</v>
      </c>
    </row>
    <row r="102" spans="1:18" x14ac:dyDescent="0.25">
      <c r="A102" s="1" t="s">
        <v>392</v>
      </c>
      <c r="B102" s="9">
        <v>22.19</v>
      </c>
      <c r="C102" s="9">
        <v>17.43</v>
      </c>
      <c r="D102" s="9">
        <v>4.2699999999999996</v>
      </c>
      <c r="E102" s="9">
        <v>-50</v>
      </c>
      <c r="F102" s="9">
        <v>3.63</v>
      </c>
      <c r="G102" s="9">
        <v>0.72</v>
      </c>
      <c r="H102" s="9">
        <f t="shared" si="6"/>
        <v>2.91</v>
      </c>
      <c r="I102" s="9">
        <v>19.59</v>
      </c>
      <c r="J102" s="9">
        <v>80.41</v>
      </c>
      <c r="K102" s="9">
        <f t="shared" si="7"/>
        <v>60.819999999999993</v>
      </c>
      <c r="L102" s="9">
        <v>17.66</v>
      </c>
      <c r="M102" s="9">
        <v>82.34</v>
      </c>
      <c r="N102" s="9">
        <v>19.239999999999998</v>
      </c>
      <c r="O102" s="9">
        <v>80.760000000000005</v>
      </c>
      <c r="P102" s="9">
        <v>39.01</v>
      </c>
      <c r="Q102" s="9">
        <v>60.99</v>
      </c>
      <c r="R102" s="13">
        <v>45012.320138888892</v>
      </c>
    </row>
    <row r="103" spans="1:18" x14ac:dyDescent="0.25">
      <c r="A103" s="1" t="s">
        <v>393</v>
      </c>
      <c r="B103" s="9">
        <v>16.600000000000001</v>
      </c>
      <c r="C103" s="9">
        <v>3.3</v>
      </c>
      <c r="D103" s="9">
        <v>35.9</v>
      </c>
      <c r="E103" s="9">
        <v>-10</v>
      </c>
      <c r="F103" s="9">
        <v>1.6</v>
      </c>
      <c r="G103" s="9">
        <v>0.2</v>
      </c>
      <c r="H103" s="9">
        <f t="shared" si="6"/>
        <v>1.4000000000000001</v>
      </c>
      <c r="I103" s="9">
        <v>15.5</v>
      </c>
      <c r="J103" s="9">
        <v>84.5</v>
      </c>
      <c r="K103" s="9">
        <f t="shared" si="7"/>
        <v>69</v>
      </c>
      <c r="L103" s="9">
        <v>22.6</v>
      </c>
      <c r="M103" s="9">
        <v>77.400000000000006</v>
      </c>
      <c r="N103" s="9">
        <v>20.2</v>
      </c>
      <c r="O103" s="9">
        <v>79.8</v>
      </c>
      <c r="P103" s="9">
        <v>27.4</v>
      </c>
      <c r="Q103" s="9">
        <v>72.599999999999994</v>
      </c>
      <c r="R103" s="13">
        <v>44970.713194444441</v>
      </c>
    </row>
    <row r="104" spans="1:18" x14ac:dyDescent="0.25">
      <c r="A104" s="1" t="s">
        <v>394</v>
      </c>
      <c r="B104" s="9">
        <v>35.6</v>
      </c>
      <c r="C104" s="9">
        <v>23.4</v>
      </c>
      <c r="D104" s="9">
        <v>60.6</v>
      </c>
      <c r="E104" s="9">
        <v>0</v>
      </c>
      <c r="F104" s="9">
        <v>100</v>
      </c>
      <c r="G104" s="9">
        <v>100</v>
      </c>
      <c r="H104" s="9">
        <f t="shared" si="6"/>
        <v>0</v>
      </c>
      <c r="I104" s="9">
        <v>10.5</v>
      </c>
      <c r="J104" s="9">
        <v>89.5</v>
      </c>
      <c r="K104" s="9">
        <f t="shared" si="7"/>
        <v>79</v>
      </c>
      <c r="L104" s="9">
        <v>10.06</v>
      </c>
      <c r="M104" s="9">
        <v>89.94</v>
      </c>
      <c r="N104" s="9">
        <v>9.6199999999999992</v>
      </c>
      <c r="O104" s="9">
        <v>90.38</v>
      </c>
      <c r="P104" s="9">
        <v>29.51</v>
      </c>
      <c r="Q104" s="9">
        <v>70.489999999999995</v>
      </c>
      <c r="R104" s="13">
        <v>45012.39166666667</v>
      </c>
    </row>
    <row r="105" spans="1:18" x14ac:dyDescent="0.25">
      <c r="A105" s="1" t="s">
        <v>395</v>
      </c>
      <c r="B105" s="9">
        <v>9.8000000000000007</v>
      </c>
      <c r="C105" s="9">
        <v>8.6999999999999993</v>
      </c>
      <c r="D105" s="9">
        <v>-28.52</v>
      </c>
      <c r="E105" s="9">
        <v>0.05</v>
      </c>
      <c r="F105" s="9">
        <v>2.0699999999999998</v>
      </c>
      <c r="G105" s="9">
        <v>7.7</v>
      </c>
      <c r="H105" s="9">
        <f t="shared" si="6"/>
        <v>-5.6300000000000008</v>
      </c>
      <c r="I105" s="9">
        <v>44.9</v>
      </c>
      <c r="J105" s="9">
        <v>55.1</v>
      </c>
      <c r="K105" s="9">
        <f t="shared" si="7"/>
        <v>10.200000000000003</v>
      </c>
      <c r="L105" s="9">
        <v>41.48</v>
      </c>
      <c r="M105" s="9">
        <v>58.52</v>
      </c>
      <c r="N105" s="9">
        <v>50.58</v>
      </c>
      <c r="O105" s="9">
        <v>49.42</v>
      </c>
      <c r="P105" s="9">
        <v>62.22</v>
      </c>
      <c r="Q105" s="9">
        <v>37.78</v>
      </c>
      <c r="R105" s="13">
        <v>44910.534722222219</v>
      </c>
    </row>
    <row r="106" spans="1:18" x14ac:dyDescent="0.25">
      <c r="A106" s="1" t="s">
        <v>396</v>
      </c>
      <c r="B106" s="9">
        <v>27.53</v>
      </c>
      <c r="C106" s="9">
        <v>16.600000000000001</v>
      </c>
      <c r="D106" s="9">
        <v>-15.11</v>
      </c>
      <c r="E106" s="9">
        <v>0</v>
      </c>
      <c r="F106" s="9">
        <v>3.9</v>
      </c>
      <c r="G106" s="9">
        <v>0.51</v>
      </c>
      <c r="H106" s="9">
        <f t="shared" si="6"/>
        <v>3.3899999999999997</v>
      </c>
      <c r="I106" s="9">
        <v>14.52</v>
      </c>
      <c r="J106" s="9">
        <v>85.48</v>
      </c>
      <c r="K106" s="9">
        <f t="shared" si="7"/>
        <v>70.960000000000008</v>
      </c>
      <c r="L106" s="9">
        <v>18.989999999999998</v>
      </c>
      <c r="M106" s="9">
        <v>81.010000000000005</v>
      </c>
      <c r="N106" s="9">
        <v>16.100000000000001</v>
      </c>
      <c r="O106" s="9">
        <v>83.9</v>
      </c>
      <c r="P106" s="9">
        <v>35.18</v>
      </c>
      <c r="Q106" s="9">
        <v>64.819999999999993</v>
      </c>
      <c r="R106" s="13">
        <v>44986.480555555558</v>
      </c>
    </row>
    <row r="107" spans="1:18" x14ac:dyDescent="0.25">
      <c r="A107" s="1" t="s">
        <v>397</v>
      </c>
      <c r="B107" s="9">
        <v>22.3</v>
      </c>
      <c r="C107" s="9">
        <v>9.3000000000000007</v>
      </c>
      <c r="D107" s="9">
        <v>76.2</v>
      </c>
      <c r="E107" s="9">
        <v>87.3</v>
      </c>
      <c r="F107" s="9">
        <v>12.1</v>
      </c>
      <c r="G107" s="9">
        <v>8.3000000000000007</v>
      </c>
      <c r="H107" s="9">
        <f t="shared" si="6"/>
        <v>3.7999999999999989</v>
      </c>
      <c r="I107" s="9">
        <v>31.1</v>
      </c>
      <c r="J107" s="9">
        <v>68.900000000000006</v>
      </c>
      <c r="K107" s="9">
        <f t="shared" si="7"/>
        <v>37.800000000000004</v>
      </c>
      <c r="L107" s="9">
        <v>15.3</v>
      </c>
      <c r="M107" s="9">
        <v>84.7</v>
      </c>
      <c r="N107" s="9">
        <v>18.600000000000001</v>
      </c>
      <c r="O107" s="9">
        <v>81.400000000000006</v>
      </c>
      <c r="P107" s="9">
        <v>19.100000000000001</v>
      </c>
      <c r="Q107" s="9">
        <v>80.900000000000006</v>
      </c>
      <c r="R107" s="13">
        <v>44998.438888888886</v>
      </c>
    </row>
    <row r="108" spans="1:18" x14ac:dyDescent="0.25">
      <c r="A108" s="1" t="s">
        <v>398</v>
      </c>
      <c r="B108" s="9">
        <v>16.93</v>
      </c>
      <c r="C108" s="9">
        <v>5.69</v>
      </c>
      <c r="D108" s="9">
        <v>42.9</v>
      </c>
      <c r="E108" s="9">
        <v>39.39</v>
      </c>
      <c r="F108" s="9">
        <v>34.78</v>
      </c>
      <c r="G108" s="9">
        <v>25.37</v>
      </c>
      <c r="H108" s="9">
        <f t="shared" si="6"/>
        <v>9.41</v>
      </c>
      <c r="I108" s="9">
        <v>10.75</v>
      </c>
      <c r="J108" s="9">
        <v>89.25</v>
      </c>
      <c r="K108" s="9">
        <f t="shared" si="7"/>
        <v>78.5</v>
      </c>
      <c r="L108" s="9">
        <v>16.95</v>
      </c>
      <c r="M108" s="9">
        <v>83.05</v>
      </c>
      <c r="N108" s="9">
        <v>12.68</v>
      </c>
      <c r="O108" s="9">
        <v>87.32</v>
      </c>
      <c r="P108" s="9">
        <v>22.93</v>
      </c>
      <c r="Q108" s="9">
        <v>77.069999999999993</v>
      </c>
      <c r="R108" s="13">
        <v>45007.619444444441</v>
      </c>
    </row>
    <row r="109" spans="1:18" x14ac:dyDescent="0.25">
      <c r="A109" s="1" t="s">
        <v>399</v>
      </c>
      <c r="B109" s="9">
        <v>32.54</v>
      </c>
      <c r="C109" s="9">
        <v>24.24</v>
      </c>
      <c r="D109" s="9">
        <v>52.2</v>
      </c>
      <c r="E109" s="9">
        <v>87.1</v>
      </c>
      <c r="F109" s="9">
        <v>9</v>
      </c>
      <c r="G109" s="9">
        <v>0.9</v>
      </c>
      <c r="H109" s="9">
        <f t="shared" si="6"/>
        <v>8.1</v>
      </c>
      <c r="I109" s="9">
        <v>12.97</v>
      </c>
      <c r="J109" s="9">
        <v>87.03</v>
      </c>
      <c r="K109" s="9">
        <f t="shared" si="7"/>
        <v>74.06</v>
      </c>
      <c r="L109" s="9">
        <v>14.28</v>
      </c>
      <c r="M109" s="9">
        <v>85.72</v>
      </c>
      <c r="N109" s="9">
        <v>17.350000000000001</v>
      </c>
      <c r="O109" s="9">
        <v>82.65</v>
      </c>
      <c r="P109" s="9">
        <v>34.76</v>
      </c>
      <c r="Q109" s="9">
        <v>65.239999999999995</v>
      </c>
      <c r="R109" s="13">
        <v>45000.611805555556</v>
      </c>
    </row>
    <row r="110" spans="1:18" x14ac:dyDescent="0.25">
      <c r="A110" s="1" t="s">
        <v>400</v>
      </c>
      <c r="B110" s="9">
        <v>21.1</v>
      </c>
      <c r="C110" s="9">
        <v>8.1</v>
      </c>
      <c r="D110" s="9">
        <v>85.1</v>
      </c>
      <c r="E110" s="9">
        <v>0</v>
      </c>
      <c r="F110" s="9">
        <v>6.4</v>
      </c>
      <c r="G110" s="9">
        <v>0.6</v>
      </c>
      <c r="H110" s="9">
        <f t="shared" si="6"/>
        <v>5.8000000000000007</v>
      </c>
      <c r="I110" s="9">
        <v>17.600000000000001</v>
      </c>
      <c r="J110" s="9">
        <v>82.4</v>
      </c>
      <c r="K110" s="9">
        <f t="shared" si="7"/>
        <v>64.800000000000011</v>
      </c>
      <c r="L110" s="9">
        <v>17</v>
      </c>
      <c r="M110" s="9">
        <v>83</v>
      </c>
      <c r="N110" s="9">
        <v>14.2</v>
      </c>
      <c r="O110" s="9">
        <v>85.8</v>
      </c>
      <c r="P110" s="9">
        <v>25.8</v>
      </c>
      <c r="Q110" s="9">
        <v>74.2</v>
      </c>
      <c r="R110" s="13">
        <v>45020.706944444442</v>
      </c>
    </row>
    <row r="111" spans="1:18" x14ac:dyDescent="0.25">
      <c r="A111" s="1" t="s">
        <v>401</v>
      </c>
      <c r="B111" s="9">
        <v>23</v>
      </c>
      <c r="C111" s="9">
        <v>9</v>
      </c>
      <c r="D111" s="9"/>
      <c r="E111" s="9"/>
      <c r="F111" s="9">
        <v>0</v>
      </c>
      <c r="G111" s="9">
        <v>0</v>
      </c>
      <c r="H111" s="9">
        <f t="shared" si="6"/>
        <v>0</v>
      </c>
      <c r="I111" s="9">
        <v>35</v>
      </c>
      <c r="J111" s="9">
        <v>65</v>
      </c>
      <c r="K111" s="9">
        <f t="shared" si="7"/>
        <v>30</v>
      </c>
      <c r="L111" s="9">
        <v>17</v>
      </c>
      <c r="M111" s="9">
        <v>83</v>
      </c>
      <c r="N111" s="9">
        <v>21</v>
      </c>
      <c r="O111" s="9">
        <v>79</v>
      </c>
      <c r="P111" s="9">
        <v>22</v>
      </c>
      <c r="Q111" s="9">
        <v>78</v>
      </c>
      <c r="R111" s="13">
        <v>44992.406944444447</v>
      </c>
    </row>
    <row r="112" spans="1:18" x14ac:dyDescent="0.25">
      <c r="A112" s="1" t="s">
        <v>402</v>
      </c>
      <c r="B112" s="9">
        <v>20.7</v>
      </c>
      <c r="C112" s="9">
        <v>5.9</v>
      </c>
      <c r="D112" s="9">
        <v>53.4</v>
      </c>
      <c r="E112" s="9">
        <v>50</v>
      </c>
      <c r="F112" s="9">
        <v>1.7</v>
      </c>
      <c r="G112" s="9">
        <v>0.4</v>
      </c>
      <c r="H112" s="9">
        <f t="shared" si="6"/>
        <v>1.2999999999999998</v>
      </c>
      <c r="I112" s="9">
        <v>14.9</v>
      </c>
      <c r="J112" s="9">
        <v>85.1</v>
      </c>
      <c r="K112" s="9">
        <f t="shared" si="7"/>
        <v>70.199999999999989</v>
      </c>
      <c r="L112" s="9">
        <v>20.9</v>
      </c>
      <c r="M112" s="9">
        <v>79.099999999999994</v>
      </c>
      <c r="N112" s="9">
        <v>16.399999999999999</v>
      </c>
      <c r="O112" s="9">
        <v>83.6</v>
      </c>
      <c r="P112" s="9">
        <v>27.5</v>
      </c>
      <c r="Q112" s="9">
        <v>72.5</v>
      </c>
      <c r="R112" s="13">
        <v>45000.673611111109</v>
      </c>
    </row>
    <row r="113" spans="1:18" x14ac:dyDescent="0.25">
      <c r="A113" s="1" t="s">
        <v>403</v>
      </c>
      <c r="B113" s="9">
        <v>11.9</v>
      </c>
      <c r="C113" s="9">
        <v>9</v>
      </c>
      <c r="D113" s="9">
        <v>29</v>
      </c>
      <c r="E113" s="9">
        <v>0</v>
      </c>
      <c r="F113" s="9">
        <v>1</v>
      </c>
      <c r="G113" s="9">
        <v>1.25</v>
      </c>
      <c r="H113" s="9">
        <f t="shared" si="6"/>
        <v>-0.25</v>
      </c>
      <c r="I113" s="9">
        <v>17.05</v>
      </c>
      <c r="J113" s="9">
        <v>82.95</v>
      </c>
      <c r="K113" s="9">
        <f t="shared" si="7"/>
        <v>65.900000000000006</v>
      </c>
      <c r="L113" s="9">
        <v>20.46</v>
      </c>
      <c r="M113" s="9">
        <v>79.540000000000006</v>
      </c>
      <c r="N113" s="9">
        <v>21.1</v>
      </c>
      <c r="O113" s="9">
        <v>78.900000000000006</v>
      </c>
      <c r="P113" s="9">
        <v>30.84</v>
      </c>
      <c r="Q113" s="9">
        <v>69.16</v>
      </c>
      <c r="R113" s="13">
        <v>44956.671527777777</v>
      </c>
    </row>
    <row r="114" spans="1:18" x14ac:dyDescent="0.25">
      <c r="A114" s="1" t="s">
        <v>404</v>
      </c>
      <c r="B114" s="9">
        <v>11.55</v>
      </c>
      <c r="C114" s="9">
        <v>2.39</v>
      </c>
      <c r="D114" s="9">
        <v>5.87</v>
      </c>
      <c r="E114" s="9">
        <v>50</v>
      </c>
      <c r="F114" s="9">
        <v>2.25</v>
      </c>
      <c r="G114" s="9">
        <v>0.33</v>
      </c>
      <c r="H114" s="9">
        <f t="shared" si="6"/>
        <v>1.92</v>
      </c>
      <c r="I114" s="9">
        <v>18.41</v>
      </c>
      <c r="J114" s="9">
        <v>81.59</v>
      </c>
      <c r="K114" s="9">
        <f t="shared" si="7"/>
        <v>63.180000000000007</v>
      </c>
      <c r="L114" s="9">
        <v>22.58</v>
      </c>
      <c r="M114" s="9">
        <v>77.42</v>
      </c>
      <c r="N114" s="9">
        <v>21.95</v>
      </c>
      <c r="O114" s="9">
        <v>78.05</v>
      </c>
      <c r="P114" s="9">
        <v>27.32</v>
      </c>
      <c r="Q114" s="9">
        <v>72.680000000000007</v>
      </c>
      <c r="R114" s="13">
        <v>44993.669444444444</v>
      </c>
    </row>
    <row r="115" spans="1:18" x14ac:dyDescent="0.25">
      <c r="A115" s="1" t="s">
        <v>405</v>
      </c>
      <c r="B115" s="9">
        <v>26.4</v>
      </c>
      <c r="C115" s="9">
        <v>12.6</v>
      </c>
      <c r="D115" s="9">
        <v>36.4</v>
      </c>
      <c r="E115" s="9">
        <v>38.6</v>
      </c>
      <c r="F115" s="9">
        <v>5.0999999999999996</v>
      </c>
      <c r="G115" s="9">
        <v>0.5</v>
      </c>
      <c r="H115" s="9">
        <f t="shared" si="6"/>
        <v>4.5999999999999996</v>
      </c>
      <c r="I115" s="9">
        <v>22.1</v>
      </c>
      <c r="J115" s="9">
        <v>77.900000000000006</v>
      </c>
      <c r="K115" s="9">
        <f t="shared" si="7"/>
        <v>55.800000000000004</v>
      </c>
      <c r="L115" s="9">
        <v>22.6</v>
      </c>
      <c r="M115" s="9">
        <v>77.400000000000006</v>
      </c>
      <c r="N115" s="9">
        <v>17.8</v>
      </c>
      <c r="O115" s="9">
        <v>82.2</v>
      </c>
      <c r="P115" s="9">
        <v>41.2</v>
      </c>
      <c r="Q115" s="9">
        <v>58.8</v>
      </c>
      <c r="R115" s="13">
        <v>44958.804861111108</v>
      </c>
    </row>
    <row r="116" spans="1:18" x14ac:dyDescent="0.25">
      <c r="A116" s="1" t="s">
        <v>406</v>
      </c>
      <c r="B116" s="9">
        <v>30.7</v>
      </c>
      <c r="C116" s="9">
        <v>23.8</v>
      </c>
      <c r="D116" s="9">
        <v>37.4</v>
      </c>
      <c r="E116" s="9">
        <v>0</v>
      </c>
      <c r="F116" s="9">
        <v>14.7</v>
      </c>
      <c r="G116" s="9">
        <v>3.2</v>
      </c>
      <c r="H116" s="9">
        <f t="shared" si="6"/>
        <v>11.5</v>
      </c>
      <c r="I116" s="9">
        <v>17.600000000000001</v>
      </c>
      <c r="J116" s="9">
        <v>82.4</v>
      </c>
      <c r="K116" s="9">
        <f t="shared" si="7"/>
        <v>64.800000000000011</v>
      </c>
      <c r="L116" s="9">
        <v>15.2</v>
      </c>
      <c r="M116" s="9">
        <v>84.8</v>
      </c>
      <c r="N116" s="9">
        <v>22.3</v>
      </c>
      <c r="O116" s="9">
        <v>77.7</v>
      </c>
      <c r="P116" s="9">
        <v>36.200000000000003</v>
      </c>
      <c r="Q116" s="9">
        <v>63.8</v>
      </c>
      <c r="R116" s="13">
        <v>45007.484027777777</v>
      </c>
    </row>
    <row r="117" spans="1:18" x14ac:dyDescent="0.25">
      <c r="A117" s="1" t="s">
        <v>407</v>
      </c>
      <c r="B117" s="9">
        <v>37.299999999999997</v>
      </c>
      <c r="C117" s="9">
        <v>31.2</v>
      </c>
      <c r="D117" s="9">
        <v>7.2</v>
      </c>
      <c r="E117" s="9">
        <v>24.2</v>
      </c>
      <c r="F117" s="9">
        <v>7.9</v>
      </c>
      <c r="G117" s="9">
        <v>0.8</v>
      </c>
      <c r="H117" s="9">
        <f t="shared" si="6"/>
        <v>7.1000000000000005</v>
      </c>
      <c r="I117" s="9">
        <v>15.4</v>
      </c>
      <c r="J117" s="9">
        <v>84.6</v>
      </c>
      <c r="K117" s="9">
        <f t="shared" si="7"/>
        <v>69.199999999999989</v>
      </c>
      <c r="L117" s="9">
        <v>16.2</v>
      </c>
      <c r="M117" s="9">
        <v>83.8</v>
      </c>
      <c r="N117" s="9">
        <v>17.399999999999999</v>
      </c>
      <c r="O117" s="9">
        <v>82.6</v>
      </c>
      <c r="P117" s="9">
        <v>46.8</v>
      </c>
      <c r="Q117" s="9">
        <v>53.2</v>
      </c>
      <c r="R117" s="13">
        <v>44986.459027777775</v>
      </c>
    </row>
    <row r="118" spans="1:18" x14ac:dyDescent="0.25">
      <c r="A118" s="1" t="s">
        <v>408</v>
      </c>
      <c r="B118" s="9">
        <v>36.26</v>
      </c>
      <c r="C118" s="9">
        <v>21.95</v>
      </c>
      <c r="D118" s="9">
        <v>-2.5499999999999998</v>
      </c>
      <c r="E118" s="9">
        <v>-21.42</v>
      </c>
      <c r="F118" s="9">
        <v>7.53</v>
      </c>
      <c r="G118" s="9">
        <v>0.35</v>
      </c>
      <c r="H118" s="9">
        <f t="shared" si="6"/>
        <v>7.1800000000000006</v>
      </c>
      <c r="I118" s="9">
        <v>20.190000000000001</v>
      </c>
      <c r="J118" s="9">
        <v>79.81</v>
      </c>
      <c r="K118" s="9">
        <f t="shared" si="7"/>
        <v>59.620000000000005</v>
      </c>
      <c r="L118" s="9">
        <v>16.71</v>
      </c>
      <c r="M118" s="9">
        <v>83.29</v>
      </c>
      <c r="N118" s="9">
        <v>17.22</v>
      </c>
      <c r="O118" s="9">
        <v>82.78</v>
      </c>
      <c r="P118" s="9">
        <v>40.32</v>
      </c>
      <c r="Q118" s="9">
        <v>59.68</v>
      </c>
      <c r="R118" s="13">
        <v>44998.720138888886</v>
      </c>
    </row>
    <row r="119" spans="1:18" x14ac:dyDescent="0.25">
      <c r="A119" s="1" t="s">
        <v>409</v>
      </c>
      <c r="B119" s="9">
        <v>12.2</v>
      </c>
      <c r="C119" s="9">
        <v>11.5</v>
      </c>
      <c r="D119" s="9">
        <v>50.7</v>
      </c>
      <c r="E119" s="9">
        <v>23.33</v>
      </c>
      <c r="F119" s="9">
        <v>1.34</v>
      </c>
      <c r="G119" s="9">
        <v>0.17</v>
      </c>
      <c r="H119" s="9">
        <f t="shared" si="6"/>
        <v>1.1700000000000002</v>
      </c>
      <c r="I119" s="9">
        <v>14.41</v>
      </c>
      <c r="J119" s="9">
        <v>85.59</v>
      </c>
      <c r="K119" s="9">
        <f t="shared" si="7"/>
        <v>71.180000000000007</v>
      </c>
      <c r="L119" s="9">
        <v>14.68</v>
      </c>
      <c r="M119" s="9">
        <v>85.32</v>
      </c>
      <c r="N119" s="9">
        <v>14.88</v>
      </c>
      <c r="O119" s="9">
        <v>85.12</v>
      </c>
      <c r="P119" s="9">
        <v>20.239999999999998</v>
      </c>
      <c r="Q119" s="9">
        <v>79.760000000000005</v>
      </c>
      <c r="R119" s="13">
        <v>45013.398611111108</v>
      </c>
    </row>
    <row r="120" spans="1:18" x14ac:dyDescent="0.25">
      <c r="A120" s="1" t="s">
        <v>410</v>
      </c>
      <c r="B120" s="9">
        <v>20.239999999999998</v>
      </c>
      <c r="C120" s="9">
        <v>5.3</v>
      </c>
      <c r="D120" s="9">
        <v>22.63</v>
      </c>
      <c r="E120" s="9">
        <v>16.670000000000002</v>
      </c>
      <c r="F120" s="9">
        <v>5.0999999999999996</v>
      </c>
      <c r="G120" s="9">
        <v>0.67</v>
      </c>
      <c r="H120" s="9">
        <f t="shared" si="6"/>
        <v>4.43</v>
      </c>
      <c r="I120" s="9">
        <v>25.5</v>
      </c>
      <c r="J120" s="9">
        <v>74.5</v>
      </c>
      <c r="K120" s="9">
        <f t="shared" si="7"/>
        <v>49</v>
      </c>
      <c r="L120" s="9">
        <v>21.48</v>
      </c>
      <c r="M120" s="9">
        <v>78.52</v>
      </c>
      <c r="N120" s="9">
        <v>16.95</v>
      </c>
      <c r="O120" s="9">
        <v>83.05</v>
      </c>
      <c r="P120" s="9">
        <v>35.270000000000003</v>
      </c>
      <c r="Q120" s="9">
        <v>64.73</v>
      </c>
      <c r="R120" s="13">
        <v>44981.686111111114</v>
      </c>
    </row>
    <row r="121" spans="1:18" x14ac:dyDescent="0.25">
      <c r="A121" s="1" t="s">
        <v>411</v>
      </c>
      <c r="B121" s="9">
        <v>13.9</v>
      </c>
      <c r="C121" s="9">
        <v>12.4</v>
      </c>
      <c r="D121" s="9">
        <v>32.9</v>
      </c>
      <c r="E121" s="9">
        <v>56.9</v>
      </c>
      <c r="F121" s="9">
        <v>3.9</v>
      </c>
      <c r="G121" s="9">
        <v>0.8</v>
      </c>
      <c r="H121" s="9">
        <f t="shared" si="6"/>
        <v>3.0999999999999996</v>
      </c>
      <c r="I121" s="9">
        <v>27.9</v>
      </c>
      <c r="J121" s="9">
        <v>72.099999999999994</v>
      </c>
      <c r="K121" s="9">
        <f t="shared" si="7"/>
        <v>44.199999999999996</v>
      </c>
      <c r="L121" s="9">
        <v>22.5</v>
      </c>
      <c r="M121" s="9">
        <v>77.5</v>
      </c>
      <c r="N121" s="9">
        <v>24.6</v>
      </c>
      <c r="O121" s="9">
        <v>75.400000000000006</v>
      </c>
      <c r="P121" s="9">
        <v>39.1</v>
      </c>
      <c r="Q121" s="9">
        <v>60.9</v>
      </c>
      <c r="R121" s="13">
        <v>45002.498611111114</v>
      </c>
    </row>
    <row r="122" spans="1:18" x14ac:dyDescent="0.25">
      <c r="A122" s="1" t="s">
        <v>412</v>
      </c>
      <c r="B122" s="9">
        <v>25.2</v>
      </c>
      <c r="C122" s="9">
        <v>17.2</v>
      </c>
      <c r="D122" s="9">
        <v>61.6</v>
      </c>
      <c r="E122" s="9">
        <v>80</v>
      </c>
      <c r="F122" s="9">
        <v>6.3</v>
      </c>
      <c r="G122" s="9">
        <v>0.6</v>
      </c>
      <c r="H122" s="9">
        <f t="shared" si="6"/>
        <v>5.7</v>
      </c>
      <c r="I122" s="9">
        <v>23</v>
      </c>
      <c r="J122" s="9">
        <v>77</v>
      </c>
      <c r="K122" s="9">
        <f t="shared" si="7"/>
        <v>54</v>
      </c>
      <c r="L122" s="9">
        <v>21</v>
      </c>
      <c r="M122" s="9">
        <v>79</v>
      </c>
      <c r="N122" s="9">
        <v>21</v>
      </c>
      <c r="O122" s="9">
        <v>79</v>
      </c>
      <c r="P122" s="9">
        <v>43</v>
      </c>
      <c r="Q122" s="9">
        <v>57</v>
      </c>
      <c r="R122" s="13">
        <v>45012.353472222225</v>
      </c>
    </row>
    <row r="123" spans="1:18" x14ac:dyDescent="0.25">
      <c r="A123" s="1" t="s">
        <v>413</v>
      </c>
      <c r="B123" s="9">
        <v>26.11</v>
      </c>
      <c r="C123" s="9">
        <v>17.989999999999998</v>
      </c>
      <c r="D123" s="9">
        <v>49.35</v>
      </c>
      <c r="E123" s="9">
        <v>33.33</v>
      </c>
      <c r="F123" s="9">
        <v>50.1</v>
      </c>
      <c r="G123" s="9">
        <v>6.1</v>
      </c>
      <c r="H123" s="9">
        <f t="shared" si="6"/>
        <v>44</v>
      </c>
      <c r="I123" s="9">
        <v>17.059999999999999</v>
      </c>
      <c r="J123" s="9">
        <v>82.94</v>
      </c>
      <c r="K123" s="9">
        <f t="shared" si="7"/>
        <v>65.88</v>
      </c>
      <c r="L123" s="9">
        <v>17.420000000000002</v>
      </c>
      <c r="M123" s="9">
        <v>82.58</v>
      </c>
      <c r="N123" s="9">
        <v>15.46</v>
      </c>
      <c r="O123" s="9">
        <v>84.54</v>
      </c>
      <c r="P123" s="9">
        <v>34.450000000000003</v>
      </c>
      <c r="Q123" s="9">
        <v>65.55</v>
      </c>
      <c r="R123" s="13">
        <v>44908.522222222222</v>
      </c>
    </row>
    <row r="124" spans="1:18" x14ac:dyDescent="0.25">
      <c r="A124" s="1" t="s">
        <v>414</v>
      </c>
      <c r="B124" s="9">
        <v>8.4</v>
      </c>
      <c r="C124" s="9">
        <v>1</v>
      </c>
      <c r="D124" s="9">
        <v>46.8</v>
      </c>
      <c r="E124" s="9">
        <v>61.3</v>
      </c>
      <c r="F124" s="9">
        <v>2.7</v>
      </c>
      <c r="G124" s="9">
        <v>0.7</v>
      </c>
      <c r="H124" s="9">
        <f t="shared" si="6"/>
        <v>2</v>
      </c>
      <c r="I124" s="9">
        <v>23.7</v>
      </c>
      <c r="J124" s="9">
        <v>76.3</v>
      </c>
      <c r="K124" s="9">
        <f t="shared" si="7"/>
        <v>52.599999999999994</v>
      </c>
      <c r="L124" s="9">
        <v>26</v>
      </c>
      <c r="M124" s="9">
        <v>74</v>
      </c>
      <c r="N124" s="9">
        <v>25.7</v>
      </c>
      <c r="O124" s="9">
        <v>74.3</v>
      </c>
      <c r="P124" s="9">
        <v>28.6</v>
      </c>
      <c r="Q124" s="9">
        <v>71.400000000000006</v>
      </c>
      <c r="R124" s="13">
        <v>45009.706944444442</v>
      </c>
    </row>
    <row r="125" spans="1:18" x14ac:dyDescent="0.25">
      <c r="A125" s="1" t="s">
        <v>415</v>
      </c>
      <c r="B125" s="9">
        <v>20.6</v>
      </c>
      <c r="C125" s="9">
        <v>9.6</v>
      </c>
      <c r="D125" s="9">
        <v>81.599999999999994</v>
      </c>
      <c r="E125" s="9">
        <v>94.8</v>
      </c>
      <c r="F125" s="9">
        <v>8.6</v>
      </c>
      <c r="G125" s="9">
        <v>4.7</v>
      </c>
      <c r="H125" s="9">
        <f t="shared" si="6"/>
        <v>3.8999999999999995</v>
      </c>
      <c r="I125" s="9">
        <v>22.2</v>
      </c>
      <c r="J125" s="9">
        <v>77.8</v>
      </c>
      <c r="K125" s="9">
        <f t="shared" si="7"/>
        <v>55.599999999999994</v>
      </c>
      <c r="L125" s="9">
        <v>19.8</v>
      </c>
      <c r="M125" s="9">
        <v>80.2</v>
      </c>
      <c r="N125" s="9">
        <v>17.7</v>
      </c>
      <c r="O125" s="9">
        <v>82.3</v>
      </c>
      <c r="P125" s="9">
        <v>36.4</v>
      </c>
      <c r="Q125" s="9">
        <v>63.6</v>
      </c>
      <c r="R125" s="13">
        <v>45014.42083333333</v>
      </c>
    </row>
    <row r="126" spans="1:18" x14ac:dyDescent="0.25">
      <c r="A126" s="1" t="s">
        <v>416</v>
      </c>
      <c r="B126" s="9">
        <v>28.8</v>
      </c>
      <c r="C126" s="9">
        <v>13.8</v>
      </c>
      <c r="D126" s="9">
        <v>9.48</v>
      </c>
      <c r="E126" s="9">
        <v>29.26</v>
      </c>
      <c r="F126" s="9">
        <v>6.91</v>
      </c>
      <c r="G126" s="9">
        <v>0.84</v>
      </c>
      <c r="H126" s="9">
        <f t="shared" si="6"/>
        <v>6.07</v>
      </c>
      <c r="I126" s="9">
        <v>13.5</v>
      </c>
      <c r="J126" s="9">
        <v>86.5</v>
      </c>
      <c r="K126" s="9">
        <f t="shared" si="7"/>
        <v>73</v>
      </c>
      <c r="L126" s="9">
        <v>12.1</v>
      </c>
      <c r="M126" s="9">
        <v>87.9</v>
      </c>
      <c r="N126" s="9">
        <v>14.8</v>
      </c>
      <c r="O126" s="9">
        <v>85.2</v>
      </c>
      <c r="P126" s="9">
        <v>30.2</v>
      </c>
      <c r="Q126" s="9">
        <v>69.8</v>
      </c>
      <c r="R126" s="13">
        <v>45030.505555555559</v>
      </c>
    </row>
    <row r="127" spans="1:18" x14ac:dyDescent="0.25">
      <c r="A127" s="1" t="s">
        <v>1244</v>
      </c>
      <c r="B127" s="9">
        <v>3.82</v>
      </c>
      <c r="C127" s="9">
        <v>-6.77</v>
      </c>
      <c r="D127" s="9">
        <v>72.87</v>
      </c>
      <c r="E127" s="9">
        <v>70</v>
      </c>
      <c r="F127" s="9">
        <v>0.4</v>
      </c>
      <c r="G127" s="9">
        <v>0.17</v>
      </c>
      <c r="H127" s="9">
        <f t="shared" si="6"/>
        <v>0.23</v>
      </c>
      <c r="I127" s="9">
        <v>14.7</v>
      </c>
      <c r="J127" s="9">
        <v>85.3</v>
      </c>
      <c r="K127" s="9">
        <f t="shared" si="7"/>
        <v>70.599999999999994</v>
      </c>
      <c r="L127" s="9">
        <v>10.5</v>
      </c>
      <c r="M127" s="9">
        <v>89.5</v>
      </c>
      <c r="N127" s="9">
        <v>7.79</v>
      </c>
      <c r="O127" s="9">
        <v>92.21</v>
      </c>
      <c r="P127" s="9">
        <v>14.48</v>
      </c>
      <c r="Q127" s="9">
        <v>85.52</v>
      </c>
      <c r="R127" s="13">
        <v>45014.774305555555</v>
      </c>
    </row>
    <row r="128" spans="1:18" x14ac:dyDescent="0.25">
      <c r="A128" s="1" t="s">
        <v>417</v>
      </c>
      <c r="B128" s="9">
        <v>11.8</v>
      </c>
      <c r="C128" s="9">
        <v>0.5</v>
      </c>
      <c r="D128" s="9">
        <v>5.0999999999999996</v>
      </c>
      <c r="E128" s="9">
        <v>0</v>
      </c>
      <c r="F128" s="9">
        <v>3</v>
      </c>
      <c r="G128" s="9">
        <v>1.1000000000000001</v>
      </c>
      <c r="H128" s="9">
        <f t="shared" si="6"/>
        <v>1.9</v>
      </c>
      <c r="I128" s="9">
        <v>11.2</v>
      </c>
      <c r="J128" s="9">
        <v>88.8</v>
      </c>
      <c r="K128" s="9">
        <f t="shared" si="7"/>
        <v>77.599999999999994</v>
      </c>
      <c r="L128" s="9">
        <v>15.6</v>
      </c>
      <c r="M128" s="9">
        <v>84.4</v>
      </c>
      <c r="N128" s="9">
        <v>9.9</v>
      </c>
      <c r="O128" s="9">
        <v>90.1</v>
      </c>
      <c r="P128" s="9">
        <v>17.899999999999999</v>
      </c>
      <c r="Q128" s="9">
        <v>82.1</v>
      </c>
      <c r="R128" s="13">
        <v>44736.538888888892</v>
      </c>
    </row>
    <row r="129" spans="1:18" x14ac:dyDescent="0.25">
      <c r="A129" s="1" t="s">
        <v>418</v>
      </c>
      <c r="B129" s="9">
        <v>2.41</v>
      </c>
      <c r="C129" s="9">
        <v>0.7</v>
      </c>
      <c r="D129" s="9"/>
      <c r="E129" s="9"/>
      <c r="F129" s="9">
        <v>0</v>
      </c>
      <c r="G129" s="9">
        <v>0</v>
      </c>
      <c r="H129" s="9">
        <f t="shared" si="6"/>
        <v>0</v>
      </c>
      <c r="I129" s="9">
        <v>49.19</v>
      </c>
      <c r="J129" s="9">
        <v>50.81</v>
      </c>
      <c r="K129" s="9">
        <f t="shared" si="7"/>
        <v>1.6200000000000045</v>
      </c>
      <c r="L129" s="9">
        <v>42.24</v>
      </c>
      <c r="M129" s="9">
        <v>57.76</v>
      </c>
      <c r="N129" s="9">
        <v>42.63</v>
      </c>
      <c r="O129" s="9">
        <v>57.37</v>
      </c>
      <c r="P129" s="9">
        <v>51.28</v>
      </c>
      <c r="Q129" s="9">
        <v>48.72</v>
      </c>
      <c r="R129" s="13">
        <v>44992.400694444441</v>
      </c>
    </row>
    <row r="130" spans="1:18" x14ac:dyDescent="0.25">
      <c r="A130" s="1" t="s">
        <v>1245</v>
      </c>
      <c r="B130" s="9">
        <v>8.58</v>
      </c>
      <c r="C130" s="9">
        <v>0</v>
      </c>
      <c r="D130" s="9"/>
      <c r="E130" s="9"/>
      <c r="F130" s="9">
        <v>0</v>
      </c>
      <c r="G130" s="9">
        <v>0</v>
      </c>
      <c r="H130" s="9">
        <f t="shared" ref="H130:H161" si="8">F130-G130</f>
        <v>0</v>
      </c>
      <c r="I130" s="9">
        <v>21.09</v>
      </c>
      <c r="J130" s="9">
        <v>78.91</v>
      </c>
      <c r="K130" s="9">
        <f t="shared" ref="K130:K161" si="9">J130-I130</f>
        <v>57.819999999999993</v>
      </c>
      <c r="L130" s="9">
        <v>7.8</v>
      </c>
      <c r="M130" s="9">
        <v>92.2</v>
      </c>
      <c r="N130" s="9">
        <v>17.97</v>
      </c>
      <c r="O130" s="9">
        <v>82.03</v>
      </c>
      <c r="P130" s="9">
        <v>29.69</v>
      </c>
      <c r="Q130" s="9">
        <v>70.31</v>
      </c>
      <c r="R130" s="13">
        <v>45019.668055555558</v>
      </c>
    </row>
    <row r="131" spans="1:18" x14ac:dyDescent="0.25">
      <c r="A131" s="1" t="s">
        <v>419</v>
      </c>
      <c r="B131" s="9">
        <v>10.9</v>
      </c>
      <c r="C131" s="9">
        <v>10.9</v>
      </c>
      <c r="D131" s="9"/>
      <c r="E131" s="9"/>
      <c r="F131" s="9">
        <v>0</v>
      </c>
      <c r="G131" s="9">
        <v>0</v>
      </c>
      <c r="H131" s="9">
        <f t="shared" si="8"/>
        <v>0</v>
      </c>
      <c r="I131" s="9">
        <v>34.9</v>
      </c>
      <c r="J131" s="9">
        <v>65.099999999999994</v>
      </c>
      <c r="K131" s="9">
        <f t="shared" si="9"/>
        <v>30.199999999999996</v>
      </c>
      <c r="L131" s="9">
        <v>37.200000000000003</v>
      </c>
      <c r="M131" s="9">
        <v>62.8</v>
      </c>
      <c r="N131" s="9">
        <v>52.2</v>
      </c>
      <c r="O131" s="9">
        <v>47.8</v>
      </c>
      <c r="P131" s="9">
        <v>56</v>
      </c>
      <c r="Q131" s="9">
        <v>44</v>
      </c>
      <c r="R131" s="13">
        <v>45013.458333333336</v>
      </c>
    </row>
    <row r="132" spans="1:18" x14ac:dyDescent="0.25">
      <c r="A132" s="1" t="s">
        <v>420</v>
      </c>
      <c r="B132" s="9">
        <v>8.64</v>
      </c>
      <c r="C132" s="9">
        <v>6.92</v>
      </c>
      <c r="D132" s="9">
        <v>-1.74</v>
      </c>
      <c r="E132" s="9">
        <v>33.33</v>
      </c>
      <c r="F132" s="9">
        <v>2.57</v>
      </c>
      <c r="G132" s="9">
        <v>1.01</v>
      </c>
      <c r="H132" s="9">
        <f t="shared" si="8"/>
        <v>1.5599999999999998</v>
      </c>
      <c r="I132" s="9">
        <v>30.03</v>
      </c>
      <c r="J132" s="9">
        <v>69.97</v>
      </c>
      <c r="K132" s="9">
        <f t="shared" si="9"/>
        <v>39.94</v>
      </c>
      <c r="L132" s="9">
        <v>26.4</v>
      </c>
      <c r="M132" s="9">
        <v>73.599999999999994</v>
      </c>
      <c r="N132" s="9">
        <v>27.67</v>
      </c>
      <c r="O132" s="9">
        <v>72.33</v>
      </c>
      <c r="P132" s="9">
        <v>35.840000000000003</v>
      </c>
      <c r="Q132" s="9">
        <v>64.16</v>
      </c>
      <c r="R132" s="13">
        <v>45012.719444444447</v>
      </c>
    </row>
    <row r="133" spans="1:18" x14ac:dyDescent="0.25">
      <c r="A133" s="1" t="s">
        <v>421</v>
      </c>
      <c r="B133" s="9">
        <v>29.37</v>
      </c>
      <c r="C133" s="9">
        <v>22.98</v>
      </c>
      <c r="D133" s="9">
        <v>3.11</v>
      </c>
      <c r="E133" s="9">
        <v>0</v>
      </c>
      <c r="F133" s="9">
        <v>14.99</v>
      </c>
      <c r="G133" s="9">
        <v>1.5</v>
      </c>
      <c r="H133" s="9">
        <f t="shared" si="8"/>
        <v>13.49</v>
      </c>
      <c r="I133" s="9">
        <v>15.4</v>
      </c>
      <c r="J133" s="9">
        <v>84.6</v>
      </c>
      <c r="K133" s="9">
        <f t="shared" si="9"/>
        <v>69.199999999999989</v>
      </c>
      <c r="L133" s="9">
        <v>14.38</v>
      </c>
      <c r="M133" s="9">
        <v>85.62</v>
      </c>
      <c r="N133" s="9">
        <v>11.27</v>
      </c>
      <c r="O133" s="9">
        <v>88.73</v>
      </c>
      <c r="P133" s="9">
        <v>32.22</v>
      </c>
      <c r="Q133" s="9">
        <v>67.78</v>
      </c>
      <c r="R133" s="13">
        <v>45002.445138888892</v>
      </c>
    </row>
    <row r="134" spans="1:18" x14ac:dyDescent="0.25">
      <c r="A134" s="1" t="s">
        <v>422</v>
      </c>
      <c r="B134" s="9">
        <v>24.88</v>
      </c>
      <c r="C134" s="9">
        <v>6.57</v>
      </c>
      <c r="D134" s="9">
        <v>13.94</v>
      </c>
      <c r="E134" s="9">
        <v>31.1</v>
      </c>
      <c r="F134" s="9">
        <v>5.17</v>
      </c>
      <c r="G134" s="9">
        <v>0.28000000000000003</v>
      </c>
      <c r="H134" s="9">
        <f t="shared" si="8"/>
        <v>4.8899999999999997</v>
      </c>
      <c r="I134" s="9">
        <v>14.33</v>
      </c>
      <c r="J134" s="9">
        <v>85.67</v>
      </c>
      <c r="K134" s="9">
        <f t="shared" si="9"/>
        <v>71.34</v>
      </c>
      <c r="L134" s="9">
        <v>13.87</v>
      </c>
      <c r="M134" s="9">
        <v>86.13</v>
      </c>
      <c r="N134" s="9">
        <v>11.24</v>
      </c>
      <c r="O134" s="9">
        <v>88.76</v>
      </c>
      <c r="P134" s="9">
        <v>23.59</v>
      </c>
      <c r="Q134" s="9">
        <v>76.41</v>
      </c>
      <c r="R134" s="13">
        <v>45007.603472222225</v>
      </c>
    </row>
    <row r="135" spans="1:18" x14ac:dyDescent="0.25">
      <c r="A135" s="1" t="s">
        <v>423</v>
      </c>
      <c r="B135" s="9">
        <v>7.58</v>
      </c>
      <c r="C135" s="9">
        <v>7.57</v>
      </c>
      <c r="D135" s="9">
        <v>35.21</v>
      </c>
      <c r="E135" s="9">
        <v>34.08</v>
      </c>
      <c r="F135" s="9">
        <v>2.46</v>
      </c>
      <c r="G135" s="9">
        <v>1.56</v>
      </c>
      <c r="H135" s="9">
        <f t="shared" si="8"/>
        <v>0.89999999999999991</v>
      </c>
      <c r="I135" s="9">
        <v>26.81</v>
      </c>
      <c r="J135" s="9">
        <v>73.19</v>
      </c>
      <c r="K135" s="9">
        <f t="shared" si="9"/>
        <v>46.379999999999995</v>
      </c>
      <c r="L135" s="9">
        <v>31.81</v>
      </c>
      <c r="M135" s="9">
        <v>68.19</v>
      </c>
      <c r="N135" s="9">
        <v>30.28</v>
      </c>
      <c r="O135" s="9">
        <v>69.72</v>
      </c>
      <c r="P135" s="9">
        <v>35.33</v>
      </c>
      <c r="Q135" s="9">
        <v>64.67</v>
      </c>
      <c r="R135" s="13">
        <v>45014.382638888892</v>
      </c>
    </row>
    <row r="136" spans="1:18" x14ac:dyDescent="0.25">
      <c r="A136" s="1" t="s">
        <v>424</v>
      </c>
      <c r="B136" s="9">
        <v>17.96</v>
      </c>
      <c r="C136" s="9">
        <v>6.57</v>
      </c>
      <c r="D136" s="9">
        <v>14.1</v>
      </c>
      <c r="E136" s="9">
        <v>40.83</v>
      </c>
      <c r="F136" s="9">
        <v>1.71</v>
      </c>
      <c r="G136" s="9">
        <v>0.15</v>
      </c>
      <c r="H136" s="9">
        <f t="shared" si="8"/>
        <v>1.56</v>
      </c>
      <c r="I136" s="9">
        <v>17.28</v>
      </c>
      <c r="J136" s="9">
        <v>82.72</v>
      </c>
      <c r="K136" s="9">
        <f t="shared" si="9"/>
        <v>65.44</v>
      </c>
      <c r="L136" s="9">
        <v>21.11</v>
      </c>
      <c r="M136" s="9">
        <v>78.89</v>
      </c>
      <c r="N136" s="9">
        <v>17.170000000000002</v>
      </c>
      <c r="O136" s="9">
        <v>82.83</v>
      </c>
      <c r="P136" s="9">
        <v>31.9</v>
      </c>
      <c r="Q136" s="9">
        <v>68.099999999999994</v>
      </c>
      <c r="R136" s="13">
        <v>44995.564583333333</v>
      </c>
    </row>
    <row r="137" spans="1:18" x14ac:dyDescent="0.25">
      <c r="A137" s="1" t="s">
        <v>425</v>
      </c>
      <c r="B137" s="9">
        <v>6.2</v>
      </c>
      <c r="C137" s="9">
        <v>6.9</v>
      </c>
      <c r="D137" s="9">
        <v>7.2</v>
      </c>
      <c r="E137" s="9">
        <v>-7.6</v>
      </c>
      <c r="F137" s="9">
        <v>75.900000000000006</v>
      </c>
      <c r="G137" s="9">
        <v>82.4</v>
      </c>
      <c r="H137" s="9">
        <f t="shared" si="8"/>
        <v>-6.5</v>
      </c>
      <c r="I137" s="9">
        <v>47.8</v>
      </c>
      <c r="J137" s="9">
        <v>52.2</v>
      </c>
      <c r="K137" s="9">
        <f t="shared" si="9"/>
        <v>4.4000000000000057</v>
      </c>
      <c r="L137" s="9">
        <v>50.4</v>
      </c>
      <c r="M137" s="9">
        <v>49.6</v>
      </c>
      <c r="N137" s="9">
        <v>54.6</v>
      </c>
      <c r="O137" s="9">
        <v>45.4</v>
      </c>
      <c r="P137" s="9">
        <v>60.2</v>
      </c>
      <c r="Q137" s="9">
        <v>39.799999999999997</v>
      </c>
      <c r="R137" s="13">
        <v>45002.647222222222</v>
      </c>
    </row>
    <row r="138" spans="1:18" x14ac:dyDescent="0.25">
      <c r="A138" s="1" t="s">
        <v>426</v>
      </c>
      <c r="B138" s="9">
        <v>14.8</v>
      </c>
      <c r="C138" s="9">
        <v>3.4</v>
      </c>
      <c r="D138" s="9">
        <v>68.400000000000006</v>
      </c>
      <c r="E138" s="9">
        <v>60.8</v>
      </c>
      <c r="F138" s="9">
        <v>20.7</v>
      </c>
      <c r="G138" s="9">
        <v>16.100000000000001</v>
      </c>
      <c r="H138" s="9">
        <f t="shared" si="8"/>
        <v>4.5999999999999979</v>
      </c>
      <c r="I138" s="9">
        <v>12.9</v>
      </c>
      <c r="J138" s="9">
        <v>87.1</v>
      </c>
      <c r="K138" s="9">
        <f t="shared" si="9"/>
        <v>74.199999999999989</v>
      </c>
      <c r="L138" s="9">
        <v>20.2</v>
      </c>
      <c r="M138" s="9">
        <v>79.8</v>
      </c>
      <c r="N138" s="9">
        <v>14.3</v>
      </c>
      <c r="O138" s="9">
        <v>85.7</v>
      </c>
      <c r="P138" s="9">
        <v>24.4</v>
      </c>
      <c r="Q138" s="9">
        <v>75.599999999999994</v>
      </c>
      <c r="R138" s="13">
        <v>44816.738194444442</v>
      </c>
    </row>
    <row r="139" spans="1:18" x14ac:dyDescent="0.25">
      <c r="A139" s="1" t="s">
        <v>1246</v>
      </c>
      <c r="B139" s="9">
        <v>22.8</v>
      </c>
      <c r="C139" s="9">
        <v>3.7</v>
      </c>
      <c r="D139" s="9">
        <v>53.1</v>
      </c>
      <c r="E139" s="9">
        <v>50</v>
      </c>
      <c r="F139" s="9">
        <v>5.2</v>
      </c>
      <c r="G139" s="9">
        <v>0.5</v>
      </c>
      <c r="H139" s="9">
        <f t="shared" si="8"/>
        <v>4.7</v>
      </c>
      <c r="I139" s="9">
        <v>20.6</v>
      </c>
      <c r="J139" s="9">
        <v>79.400000000000006</v>
      </c>
      <c r="K139" s="9">
        <f t="shared" si="9"/>
        <v>58.800000000000004</v>
      </c>
      <c r="L139" s="9">
        <v>19.899999999999999</v>
      </c>
      <c r="M139" s="9">
        <v>80.099999999999994</v>
      </c>
      <c r="N139" s="9">
        <v>14</v>
      </c>
      <c r="O139" s="9">
        <v>86</v>
      </c>
      <c r="P139" s="9">
        <v>29.1</v>
      </c>
      <c r="Q139" s="9">
        <v>70.900000000000006</v>
      </c>
      <c r="R139" s="13">
        <v>45011.863888888889</v>
      </c>
    </row>
    <row r="140" spans="1:18" x14ac:dyDescent="0.25">
      <c r="A140" s="1" t="s">
        <v>1247</v>
      </c>
      <c r="B140" s="9">
        <v>51.95</v>
      </c>
      <c r="C140" s="9">
        <v>48.22</v>
      </c>
      <c r="D140" s="9">
        <v>-18.7</v>
      </c>
      <c r="E140" s="9">
        <v>-0.03</v>
      </c>
      <c r="F140" s="9">
        <v>36.74</v>
      </c>
      <c r="G140" s="9">
        <v>27.25</v>
      </c>
      <c r="H140" s="9">
        <f t="shared" si="8"/>
        <v>9.490000000000002</v>
      </c>
      <c r="I140" s="9">
        <v>13.91</v>
      </c>
      <c r="J140" s="9">
        <v>86.09</v>
      </c>
      <c r="K140" s="9">
        <f t="shared" si="9"/>
        <v>72.180000000000007</v>
      </c>
      <c r="L140" s="9">
        <v>3.48</v>
      </c>
      <c r="M140" s="9">
        <v>96.52</v>
      </c>
      <c r="N140" s="9">
        <v>6.09</v>
      </c>
      <c r="O140" s="9">
        <v>93.91</v>
      </c>
      <c r="P140" s="9">
        <v>27.83</v>
      </c>
      <c r="Q140" s="9">
        <v>72.17</v>
      </c>
      <c r="R140" s="13">
        <v>45051.340277777781</v>
      </c>
    </row>
    <row r="141" spans="1:18" x14ac:dyDescent="0.25">
      <c r="A141" s="1" t="s">
        <v>427</v>
      </c>
      <c r="B141" s="9">
        <v>14.8</v>
      </c>
      <c r="C141" s="9">
        <v>-1.5</v>
      </c>
      <c r="D141" s="9">
        <v>39.299999999999997</v>
      </c>
      <c r="E141" s="9">
        <v>33.299999999999997</v>
      </c>
      <c r="F141" s="9">
        <v>4.0999999999999996</v>
      </c>
      <c r="G141" s="9">
        <v>0.7</v>
      </c>
      <c r="H141" s="9">
        <f t="shared" si="8"/>
        <v>3.3999999999999995</v>
      </c>
      <c r="I141" s="9">
        <v>25.5</v>
      </c>
      <c r="J141" s="9">
        <v>74.5</v>
      </c>
      <c r="K141" s="9">
        <f t="shared" si="9"/>
        <v>49</v>
      </c>
      <c r="L141" s="9">
        <v>26.8</v>
      </c>
      <c r="M141" s="9">
        <v>73.2</v>
      </c>
      <c r="N141" s="9">
        <v>19.399999999999999</v>
      </c>
      <c r="O141" s="9">
        <v>80.599999999999994</v>
      </c>
      <c r="P141" s="9">
        <v>32.1</v>
      </c>
      <c r="Q141" s="9">
        <v>67.900000000000006</v>
      </c>
      <c r="R141" s="13">
        <v>45015.36041666667</v>
      </c>
    </row>
    <row r="142" spans="1:18" x14ac:dyDescent="0.25">
      <c r="A142" s="1" t="s">
        <v>428</v>
      </c>
      <c r="B142" s="9">
        <v>3.66</v>
      </c>
      <c r="C142" s="9">
        <v>3.31</v>
      </c>
      <c r="D142" s="9">
        <v>61.94</v>
      </c>
      <c r="E142" s="9">
        <v>-36.590000000000003</v>
      </c>
      <c r="F142" s="9">
        <v>3.72</v>
      </c>
      <c r="G142" s="9">
        <v>1.38</v>
      </c>
      <c r="H142" s="9">
        <f t="shared" si="8"/>
        <v>2.3400000000000003</v>
      </c>
      <c r="I142" s="9">
        <v>22.19</v>
      </c>
      <c r="J142" s="9">
        <v>77.81</v>
      </c>
      <c r="K142" s="9">
        <f t="shared" si="9"/>
        <v>55.620000000000005</v>
      </c>
      <c r="L142" s="9">
        <v>20.22</v>
      </c>
      <c r="M142" s="9">
        <v>79.78</v>
      </c>
      <c r="N142" s="9">
        <v>20.079999999999998</v>
      </c>
      <c r="O142" s="9">
        <v>79.92</v>
      </c>
      <c r="P142" s="9">
        <v>31.71</v>
      </c>
      <c r="Q142" s="9">
        <v>68.290000000000006</v>
      </c>
      <c r="R142" s="13">
        <v>44956.464583333334</v>
      </c>
    </row>
    <row r="143" spans="1:18" x14ac:dyDescent="0.25">
      <c r="A143" s="1" t="s">
        <v>429</v>
      </c>
      <c r="B143" s="9">
        <v>7.4</v>
      </c>
      <c r="C143" s="9">
        <v>-0.4</v>
      </c>
      <c r="D143" s="9">
        <v>3.7</v>
      </c>
      <c r="E143" s="9">
        <v>-75</v>
      </c>
      <c r="F143" s="9">
        <v>0.5</v>
      </c>
      <c r="G143" s="9">
        <v>0.1</v>
      </c>
      <c r="H143" s="9">
        <f t="shared" si="8"/>
        <v>0.4</v>
      </c>
      <c r="I143" s="9">
        <v>16</v>
      </c>
      <c r="J143" s="9">
        <v>84</v>
      </c>
      <c r="K143" s="9">
        <f t="shared" si="9"/>
        <v>68</v>
      </c>
      <c r="L143" s="9">
        <v>15.8</v>
      </c>
      <c r="M143" s="9">
        <v>84.2</v>
      </c>
      <c r="N143" s="9">
        <v>12.2</v>
      </c>
      <c r="O143" s="9">
        <v>87.8</v>
      </c>
      <c r="P143" s="9">
        <v>19.2</v>
      </c>
      <c r="Q143" s="9">
        <v>80.8</v>
      </c>
      <c r="R143" s="13">
        <v>44951.319444444445</v>
      </c>
    </row>
    <row r="144" spans="1:18" x14ac:dyDescent="0.25">
      <c r="A144" s="1" t="s">
        <v>430</v>
      </c>
      <c r="B144" s="9">
        <v>10.3</v>
      </c>
      <c r="C144" s="9">
        <v>6.1</v>
      </c>
      <c r="D144" s="9">
        <v>33.590000000000003</v>
      </c>
      <c r="E144" s="9">
        <v>0</v>
      </c>
      <c r="F144" s="9">
        <v>4.96</v>
      </c>
      <c r="G144" s="9">
        <v>1.35</v>
      </c>
      <c r="H144" s="9">
        <f t="shared" si="8"/>
        <v>3.61</v>
      </c>
      <c r="I144" s="9">
        <v>21</v>
      </c>
      <c r="J144" s="9">
        <v>79</v>
      </c>
      <c r="K144" s="9">
        <f t="shared" si="9"/>
        <v>58</v>
      </c>
      <c r="L144" s="9">
        <v>27</v>
      </c>
      <c r="M144" s="9">
        <v>73</v>
      </c>
      <c r="N144" s="9">
        <v>25</v>
      </c>
      <c r="O144" s="9">
        <v>75</v>
      </c>
      <c r="P144" s="9">
        <v>31</v>
      </c>
      <c r="Q144" s="9">
        <v>69</v>
      </c>
      <c r="R144" s="13">
        <v>45007.430555555555</v>
      </c>
    </row>
    <row r="145" spans="1:18" x14ac:dyDescent="0.25">
      <c r="A145" s="1" t="s">
        <v>431</v>
      </c>
      <c r="B145" s="9">
        <v>27</v>
      </c>
      <c r="C145" s="9">
        <v>11.72</v>
      </c>
      <c r="D145" s="9">
        <v>42.42</v>
      </c>
      <c r="E145" s="9">
        <v>55.56</v>
      </c>
      <c r="F145" s="9">
        <v>3.92</v>
      </c>
      <c r="G145" s="9">
        <v>0.39</v>
      </c>
      <c r="H145" s="9">
        <f t="shared" si="8"/>
        <v>3.53</v>
      </c>
      <c r="I145" s="9">
        <v>15.64</v>
      </c>
      <c r="J145" s="9">
        <v>84.36</v>
      </c>
      <c r="K145" s="9">
        <f t="shared" si="9"/>
        <v>68.72</v>
      </c>
      <c r="L145" s="9">
        <v>21.11</v>
      </c>
      <c r="M145" s="9">
        <v>78.89</v>
      </c>
      <c r="N145" s="9">
        <v>14.78</v>
      </c>
      <c r="O145" s="9">
        <v>85.22</v>
      </c>
      <c r="P145" s="9">
        <v>31.16</v>
      </c>
      <c r="Q145" s="9">
        <v>68.84</v>
      </c>
      <c r="R145" s="13">
        <v>45012.718055555553</v>
      </c>
    </row>
    <row r="146" spans="1:18" x14ac:dyDescent="0.25">
      <c r="A146" s="1" t="s">
        <v>432</v>
      </c>
      <c r="B146" s="9">
        <v>8.93</v>
      </c>
      <c r="C146" s="9">
        <v>0</v>
      </c>
      <c r="D146" s="9">
        <v>-78.69</v>
      </c>
      <c r="E146" s="9">
        <v>-68.150000000000006</v>
      </c>
      <c r="F146" s="9">
        <v>1.87</v>
      </c>
      <c r="G146" s="9">
        <v>0.79</v>
      </c>
      <c r="H146" s="9">
        <f t="shared" si="8"/>
        <v>1.08</v>
      </c>
      <c r="I146" s="9">
        <v>25.74</v>
      </c>
      <c r="J146" s="9">
        <v>74.260000000000005</v>
      </c>
      <c r="K146" s="9">
        <f t="shared" si="9"/>
        <v>48.52000000000001</v>
      </c>
      <c r="L146" s="9">
        <v>23.04</v>
      </c>
      <c r="M146" s="9">
        <v>76.959999999999994</v>
      </c>
      <c r="N146" s="9">
        <v>19.73</v>
      </c>
      <c r="O146" s="9">
        <v>80.27</v>
      </c>
      <c r="P146" s="9">
        <v>32.06</v>
      </c>
      <c r="Q146" s="9">
        <v>67.94</v>
      </c>
      <c r="R146" s="13">
        <v>44939.48333333333</v>
      </c>
    </row>
    <row r="147" spans="1:18" x14ac:dyDescent="0.25">
      <c r="A147" s="1" t="s">
        <v>433</v>
      </c>
      <c r="B147" s="9">
        <v>10.73</v>
      </c>
      <c r="C147" s="9">
        <v>7.58</v>
      </c>
      <c r="D147" s="9">
        <v>70</v>
      </c>
      <c r="E147" s="9">
        <v>98.5</v>
      </c>
      <c r="F147" s="9">
        <v>100</v>
      </c>
      <c r="G147" s="9">
        <v>100</v>
      </c>
      <c r="H147" s="9">
        <f t="shared" si="8"/>
        <v>0</v>
      </c>
      <c r="I147" s="9">
        <v>18</v>
      </c>
      <c r="J147" s="9">
        <v>82</v>
      </c>
      <c r="K147" s="9">
        <f t="shared" si="9"/>
        <v>64</v>
      </c>
      <c r="L147" s="9">
        <v>22</v>
      </c>
      <c r="M147" s="9">
        <v>78</v>
      </c>
      <c r="N147" s="9">
        <v>21</v>
      </c>
      <c r="O147" s="9">
        <v>79</v>
      </c>
      <c r="P147" s="9">
        <v>26</v>
      </c>
      <c r="Q147" s="9">
        <v>74</v>
      </c>
      <c r="R147" s="13">
        <v>44999.554166666669</v>
      </c>
    </row>
    <row r="148" spans="1:18" x14ac:dyDescent="0.25">
      <c r="A148" s="1" t="s">
        <v>434</v>
      </c>
      <c r="B148" s="9">
        <v>20.5</v>
      </c>
      <c r="C148" s="9">
        <v>13.5</v>
      </c>
      <c r="D148" s="9">
        <v>2.2999999999999998</v>
      </c>
      <c r="E148" s="9">
        <v>33.299999999999997</v>
      </c>
      <c r="F148" s="9">
        <v>3.4</v>
      </c>
      <c r="G148" s="9">
        <v>0.3</v>
      </c>
      <c r="H148" s="9">
        <f t="shared" si="8"/>
        <v>3.1</v>
      </c>
      <c r="I148" s="9">
        <v>18.600000000000001</v>
      </c>
      <c r="J148" s="9">
        <v>81.400000000000006</v>
      </c>
      <c r="K148" s="9">
        <f t="shared" si="9"/>
        <v>62.800000000000004</v>
      </c>
      <c r="L148" s="9">
        <v>20.7</v>
      </c>
      <c r="M148" s="9">
        <v>79.3</v>
      </c>
      <c r="N148" s="9">
        <v>24</v>
      </c>
      <c r="O148" s="9">
        <v>76</v>
      </c>
      <c r="P148" s="9">
        <v>35</v>
      </c>
      <c r="Q148" s="9">
        <v>65</v>
      </c>
      <c r="R148" s="13">
        <v>45013.410416666666</v>
      </c>
    </row>
    <row r="149" spans="1:18" x14ac:dyDescent="0.25">
      <c r="A149" s="1" t="s">
        <v>1248</v>
      </c>
      <c r="B149" s="9">
        <v>18.21</v>
      </c>
      <c r="C149" s="9">
        <v>5.46</v>
      </c>
      <c r="D149" s="9">
        <v>24.19</v>
      </c>
      <c r="E149" s="9">
        <v>26.87</v>
      </c>
      <c r="F149" s="9">
        <v>3.53</v>
      </c>
      <c r="G149" s="9">
        <v>0.54</v>
      </c>
      <c r="H149" s="9">
        <f t="shared" si="8"/>
        <v>2.9899999999999998</v>
      </c>
      <c r="I149" s="9">
        <v>35.630000000000003</v>
      </c>
      <c r="J149" s="9">
        <v>64.37</v>
      </c>
      <c r="K149" s="9">
        <f t="shared" si="9"/>
        <v>28.740000000000002</v>
      </c>
      <c r="L149" s="9">
        <v>23.67</v>
      </c>
      <c r="M149" s="9">
        <v>76.33</v>
      </c>
      <c r="N149" s="9">
        <v>21.71</v>
      </c>
      <c r="O149" s="9">
        <v>78.290000000000006</v>
      </c>
      <c r="P149" s="9">
        <v>27.45</v>
      </c>
      <c r="Q149" s="9">
        <v>72.55</v>
      </c>
      <c r="R149" s="13">
        <v>45005.454861111109</v>
      </c>
    </row>
    <row r="150" spans="1:18" x14ac:dyDescent="0.25">
      <c r="A150" s="1" t="s">
        <v>435</v>
      </c>
      <c r="B150" s="9">
        <v>23.88</v>
      </c>
      <c r="C150" s="9">
        <v>19.54</v>
      </c>
      <c r="D150" s="9">
        <v>0.16</v>
      </c>
      <c r="E150" s="9">
        <v>0</v>
      </c>
      <c r="F150" s="9">
        <v>81</v>
      </c>
      <c r="G150" s="9">
        <v>92</v>
      </c>
      <c r="H150" s="9">
        <f t="shared" si="8"/>
        <v>-11</v>
      </c>
      <c r="I150" s="9">
        <v>14</v>
      </c>
      <c r="J150" s="9">
        <v>86</v>
      </c>
      <c r="K150" s="9">
        <f t="shared" si="9"/>
        <v>72</v>
      </c>
      <c r="L150" s="9">
        <v>12</v>
      </c>
      <c r="M150" s="9">
        <v>88</v>
      </c>
      <c r="N150" s="9">
        <v>21</v>
      </c>
      <c r="O150" s="9">
        <v>79</v>
      </c>
      <c r="P150" s="9">
        <v>30</v>
      </c>
      <c r="Q150" s="9">
        <v>70</v>
      </c>
      <c r="R150" s="13">
        <v>45009.613194444442</v>
      </c>
    </row>
    <row r="151" spans="1:18" x14ac:dyDescent="0.25">
      <c r="A151" s="1" t="s">
        <v>436</v>
      </c>
      <c r="B151" s="9">
        <v>32.6</v>
      </c>
      <c r="C151" s="9">
        <v>24.9</v>
      </c>
      <c r="D151" s="9">
        <v>0</v>
      </c>
      <c r="E151" s="9">
        <v>0</v>
      </c>
      <c r="F151" s="9">
        <v>75.2</v>
      </c>
      <c r="G151" s="9">
        <v>24.8</v>
      </c>
      <c r="H151" s="9">
        <f t="shared" si="8"/>
        <v>50.400000000000006</v>
      </c>
      <c r="I151" s="9">
        <v>13</v>
      </c>
      <c r="J151" s="9">
        <v>87</v>
      </c>
      <c r="K151" s="9">
        <f t="shared" si="9"/>
        <v>74</v>
      </c>
      <c r="L151" s="9">
        <v>12</v>
      </c>
      <c r="M151" s="9">
        <v>88</v>
      </c>
      <c r="N151" s="9">
        <v>16</v>
      </c>
      <c r="O151" s="9">
        <v>84</v>
      </c>
      <c r="P151" s="9">
        <v>37</v>
      </c>
      <c r="Q151" s="9">
        <v>63</v>
      </c>
      <c r="R151" s="13">
        <v>45013.525694444441</v>
      </c>
    </row>
    <row r="152" spans="1:18" x14ac:dyDescent="0.25">
      <c r="A152" s="1" t="s">
        <v>437</v>
      </c>
      <c r="B152" s="9">
        <v>15.3</v>
      </c>
      <c r="C152" s="9">
        <v>8.3000000000000007</v>
      </c>
      <c r="D152" s="9">
        <v>43.84</v>
      </c>
      <c r="E152" s="9">
        <v>28</v>
      </c>
      <c r="F152" s="9">
        <v>2.7</v>
      </c>
      <c r="G152" s="9">
        <v>0.8</v>
      </c>
      <c r="H152" s="9">
        <f t="shared" si="8"/>
        <v>1.9000000000000001</v>
      </c>
      <c r="I152" s="9">
        <v>34.799999999999997</v>
      </c>
      <c r="J152" s="9">
        <v>65.2</v>
      </c>
      <c r="K152" s="9">
        <f t="shared" si="9"/>
        <v>30.400000000000006</v>
      </c>
      <c r="L152" s="9">
        <v>19.7</v>
      </c>
      <c r="M152" s="9">
        <v>80.3</v>
      </c>
      <c r="N152" s="9">
        <v>19.8</v>
      </c>
      <c r="O152" s="9">
        <v>80.2</v>
      </c>
      <c r="P152" s="9">
        <v>24.7</v>
      </c>
      <c r="Q152" s="9">
        <v>75.3</v>
      </c>
      <c r="R152" s="13">
        <v>45000.679166666669</v>
      </c>
    </row>
    <row r="153" spans="1:18" x14ac:dyDescent="0.25">
      <c r="A153" s="1" t="s">
        <v>438</v>
      </c>
      <c r="B153" s="9">
        <v>25.2</v>
      </c>
      <c r="C153" s="9">
        <v>5.3</v>
      </c>
      <c r="D153" s="9">
        <v>79.599999999999994</v>
      </c>
      <c r="E153" s="9">
        <v>0</v>
      </c>
      <c r="F153" s="9">
        <v>92.4</v>
      </c>
      <c r="G153" s="9">
        <v>94</v>
      </c>
      <c r="H153" s="9">
        <f t="shared" si="8"/>
        <v>-1.5999999999999943</v>
      </c>
      <c r="I153" s="9">
        <v>22</v>
      </c>
      <c r="J153" s="9">
        <v>78</v>
      </c>
      <c r="K153" s="9">
        <f t="shared" si="9"/>
        <v>56</v>
      </c>
      <c r="L153" s="9">
        <v>22</v>
      </c>
      <c r="M153" s="9">
        <v>78</v>
      </c>
      <c r="N153" s="9">
        <v>16</v>
      </c>
      <c r="O153" s="9">
        <v>84</v>
      </c>
      <c r="P153" s="9">
        <v>32</v>
      </c>
      <c r="Q153" s="9">
        <v>68</v>
      </c>
      <c r="R153" s="13">
        <v>44839.695833333331</v>
      </c>
    </row>
    <row r="154" spans="1:18" x14ac:dyDescent="0.25">
      <c r="A154" s="1" t="s">
        <v>439</v>
      </c>
      <c r="B154" s="9">
        <v>3.72</v>
      </c>
      <c r="C154" s="9">
        <v>0</v>
      </c>
      <c r="D154" s="9"/>
      <c r="E154" s="9"/>
      <c r="F154" s="9">
        <v>0</v>
      </c>
      <c r="G154" s="9">
        <v>0</v>
      </c>
      <c r="H154" s="9">
        <f t="shared" si="8"/>
        <v>0</v>
      </c>
      <c r="I154" s="9">
        <v>34.83</v>
      </c>
      <c r="J154" s="9">
        <v>65.17</v>
      </c>
      <c r="K154" s="9">
        <f t="shared" si="9"/>
        <v>30.340000000000003</v>
      </c>
      <c r="L154" s="9">
        <v>40.049999999999997</v>
      </c>
      <c r="M154" s="9">
        <v>59.95</v>
      </c>
      <c r="N154" s="9">
        <v>36.58</v>
      </c>
      <c r="O154" s="9">
        <v>63.42</v>
      </c>
      <c r="P154" s="9">
        <v>40.950000000000003</v>
      </c>
      <c r="Q154" s="9">
        <v>59.05</v>
      </c>
      <c r="R154" s="13">
        <v>45014.505555555559</v>
      </c>
    </row>
    <row r="155" spans="1:18" x14ac:dyDescent="0.25">
      <c r="A155" s="1" t="s">
        <v>440</v>
      </c>
      <c r="B155" s="9">
        <v>29.4</v>
      </c>
      <c r="C155" s="9">
        <v>15.8</v>
      </c>
      <c r="D155" s="9">
        <v>57.5</v>
      </c>
      <c r="E155" s="9">
        <v>62.7</v>
      </c>
      <c r="F155" s="9">
        <v>13.9</v>
      </c>
      <c r="G155" s="9">
        <v>6.4</v>
      </c>
      <c r="H155" s="9">
        <f t="shared" si="8"/>
        <v>7.5</v>
      </c>
      <c r="I155" s="9">
        <v>24.3</v>
      </c>
      <c r="J155" s="9">
        <v>75.7</v>
      </c>
      <c r="K155" s="9">
        <f t="shared" si="9"/>
        <v>51.400000000000006</v>
      </c>
      <c r="L155" s="9">
        <v>18.399999999999999</v>
      </c>
      <c r="M155" s="9">
        <v>81.599999999999994</v>
      </c>
      <c r="N155" s="9">
        <v>21.7</v>
      </c>
      <c r="O155" s="9">
        <v>78.3</v>
      </c>
      <c r="P155" s="9">
        <v>37.200000000000003</v>
      </c>
      <c r="Q155" s="9">
        <v>62.8</v>
      </c>
      <c r="R155" s="13">
        <v>45008.493055555555</v>
      </c>
    </row>
    <row r="156" spans="1:18" x14ac:dyDescent="0.25">
      <c r="A156" s="1" t="s">
        <v>441</v>
      </c>
      <c r="B156" s="9">
        <v>24</v>
      </c>
      <c r="C156" s="9">
        <v>16</v>
      </c>
      <c r="D156" s="9">
        <v>84</v>
      </c>
      <c r="E156" s="9">
        <v>93</v>
      </c>
      <c r="F156" s="9">
        <v>30</v>
      </c>
      <c r="G156" s="9">
        <v>70</v>
      </c>
      <c r="H156" s="9">
        <f t="shared" si="8"/>
        <v>-40</v>
      </c>
      <c r="I156" s="9">
        <v>19</v>
      </c>
      <c r="J156" s="9">
        <v>81</v>
      </c>
      <c r="K156" s="9">
        <f t="shared" si="9"/>
        <v>62</v>
      </c>
      <c r="L156" s="9">
        <v>19</v>
      </c>
      <c r="M156" s="9">
        <v>81</v>
      </c>
      <c r="N156" s="9">
        <v>17</v>
      </c>
      <c r="O156" s="9">
        <v>83</v>
      </c>
      <c r="P156" s="9">
        <v>37</v>
      </c>
      <c r="Q156" s="9">
        <v>63</v>
      </c>
      <c r="R156" s="13">
        <v>45007.52847222222</v>
      </c>
    </row>
    <row r="157" spans="1:18" x14ac:dyDescent="0.25">
      <c r="A157" s="1" t="s">
        <v>442</v>
      </c>
      <c r="B157" s="9">
        <v>12.35</v>
      </c>
      <c r="C157" s="9">
        <v>6.24</v>
      </c>
      <c r="D157" s="9">
        <v>18</v>
      </c>
      <c r="E157" s="9">
        <v>0</v>
      </c>
      <c r="F157" s="9">
        <v>7.1</v>
      </c>
      <c r="G157" s="9">
        <v>2.4</v>
      </c>
      <c r="H157" s="9">
        <f t="shared" si="8"/>
        <v>4.6999999999999993</v>
      </c>
      <c r="I157" s="9">
        <v>27.02</v>
      </c>
      <c r="J157" s="9">
        <v>72.98</v>
      </c>
      <c r="K157" s="9">
        <f t="shared" si="9"/>
        <v>45.960000000000008</v>
      </c>
      <c r="L157" s="9">
        <v>22.5</v>
      </c>
      <c r="M157" s="9">
        <v>77.5</v>
      </c>
      <c r="N157" s="9">
        <v>22.11</v>
      </c>
      <c r="O157" s="9">
        <v>77.89</v>
      </c>
      <c r="P157" s="9">
        <v>33.51</v>
      </c>
      <c r="Q157" s="9">
        <v>66.489999999999995</v>
      </c>
      <c r="R157" s="13">
        <v>44985.48541666667</v>
      </c>
    </row>
    <row r="158" spans="1:18" x14ac:dyDescent="0.25">
      <c r="A158" s="1" t="s">
        <v>443</v>
      </c>
      <c r="B158" s="9">
        <v>24.8</v>
      </c>
      <c r="C158" s="9">
        <v>16.25</v>
      </c>
      <c r="D158" s="9">
        <v>5.77</v>
      </c>
      <c r="E158" s="9">
        <v>0</v>
      </c>
      <c r="F158" s="9">
        <v>4.2</v>
      </c>
      <c r="G158" s="9">
        <v>0.39</v>
      </c>
      <c r="H158" s="9">
        <f t="shared" si="8"/>
        <v>3.81</v>
      </c>
      <c r="I158" s="9">
        <v>16.239999999999998</v>
      </c>
      <c r="J158" s="9">
        <v>83.76</v>
      </c>
      <c r="K158" s="9">
        <f t="shared" si="9"/>
        <v>67.52000000000001</v>
      </c>
      <c r="L158" s="9">
        <v>17.29</v>
      </c>
      <c r="M158" s="9">
        <v>82.71</v>
      </c>
      <c r="N158" s="9">
        <v>17.39</v>
      </c>
      <c r="O158" s="9">
        <v>82.61</v>
      </c>
      <c r="P158" s="9">
        <v>33.450000000000003</v>
      </c>
      <c r="Q158" s="9">
        <v>66.55</v>
      </c>
      <c r="R158" s="13">
        <v>45012.269444444442</v>
      </c>
    </row>
    <row r="159" spans="1:18" x14ac:dyDescent="0.25">
      <c r="A159" s="1" t="s">
        <v>444</v>
      </c>
      <c r="B159" s="9">
        <v>18.54</v>
      </c>
      <c r="C159" s="9">
        <v>7.43</v>
      </c>
      <c r="D159" s="9">
        <v>11.67</v>
      </c>
      <c r="E159" s="9">
        <v>18.600000000000001</v>
      </c>
      <c r="F159" s="9">
        <v>9.58</v>
      </c>
      <c r="G159" s="9">
        <v>3.67</v>
      </c>
      <c r="H159" s="9">
        <f t="shared" si="8"/>
        <v>5.91</v>
      </c>
      <c r="I159" s="9">
        <v>21.44</v>
      </c>
      <c r="J159" s="9">
        <v>78.56</v>
      </c>
      <c r="K159" s="9">
        <f t="shared" si="9"/>
        <v>57.120000000000005</v>
      </c>
      <c r="L159" s="9">
        <v>21.76</v>
      </c>
      <c r="M159" s="9">
        <v>78.239999999999995</v>
      </c>
      <c r="N159" s="9">
        <v>17.27</v>
      </c>
      <c r="O159" s="9">
        <v>82.73</v>
      </c>
      <c r="P159" s="9">
        <v>29.22</v>
      </c>
      <c r="Q159" s="9">
        <v>70.78</v>
      </c>
      <c r="R159" s="13">
        <v>45014.385416666664</v>
      </c>
    </row>
    <row r="160" spans="1:18" x14ac:dyDescent="0.25">
      <c r="A160" s="1" t="s">
        <v>445</v>
      </c>
      <c r="B160" s="9">
        <v>29.3</v>
      </c>
      <c r="C160" s="9">
        <v>16.8</v>
      </c>
      <c r="D160" s="9">
        <v>47.2</v>
      </c>
      <c r="E160" s="9">
        <v>50</v>
      </c>
      <c r="F160" s="9">
        <v>3.8</v>
      </c>
      <c r="G160" s="9">
        <v>0.3</v>
      </c>
      <c r="H160" s="9">
        <f t="shared" si="8"/>
        <v>3.5</v>
      </c>
      <c r="I160" s="9">
        <v>16.899999999999999</v>
      </c>
      <c r="J160" s="9">
        <v>83.1</v>
      </c>
      <c r="K160" s="9">
        <f t="shared" si="9"/>
        <v>66.199999999999989</v>
      </c>
      <c r="L160" s="9">
        <v>19.7</v>
      </c>
      <c r="M160" s="9">
        <v>80.3</v>
      </c>
      <c r="N160" s="9">
        <v>18.100000000000001</v>
      </c>
      <c r="O160" s="9">
        <v>81.900000000000006</v>
      </c>
      <c r="P160" s="9">
        <v>35.4</v>
      </c>
      <c r="Q160" s="9">
        <v>64.599999999999994</v>
      </c>
      <c r="R160" s="13">
        <v>44931.461805555555</v>
      </c>
    </row>
    <row r="161" spans="1:18" x14ac:dyDescent="0.25">
      <c r="A161" s="1" t="s">
        <v>446</v>
      </c>
      <c r="B161" s="9">
        <v>14</v>
      </c>
      <c r="C161" s="9">
        <v>6.4</v>
      </c>
      <c r="D161" s="9">
        <v>13.9</v>
      </c>
      <c r="E161" s="9">
        <v>33.299999999999997</v>
      </c>
      <c r="F161" s="9">
        <v>5.2</v>
      </c>
      <c r="G161" s="9">
        <v>1.3</v>
      </c>
      <c r="H161" s="9">
        <f t="shared" si="8"/>
        <v>3.9000000000000004</v>
      </c>
      <c r="I161" s="9">
        <v>29.7</v>
      </c>
      <c r="J161" s="9">
        <v>70.3</v>
      </c>
      <c r="K161" s="9">
        <f t="shared" si="9"/>
        <v>40.599999999999994</v>
      </c>
      <c r="L161" s="9">
        <v>23.6</v>
      </c>
      <c r="M161" s="9">
        <v>76.400000000000006</v>
      </c>
      <c r="N161" s="9">
        <v>24.5</v>
      </c>
      <c r="O161" s="9">
        <v>75.5</v>
      </c>
      <c r="P161" s="9">
        <v>41.6</v>
      </c>
      <c r="Q161" s="9">
        <v>58.4</v>
      </c>
      <c r="R161" s="13">
        <v>45015.677777777775</v>
      </c>
    </row>
    <row r="162" spans="1:18" x14ac:dyDescent="0.25">
      <c r="A162" s="1" t="s">
        <v>447</v>
      </c>
      <c r="B162" s="9">
        <v>31.34</v>
      </c>
      <c r="C162" s="9">
        <v>22.97</v>
      </c>
      <c r="D162" s="9">
        <v>54.05</v>
      </c>
      <c r="E162" s="9">
        <v>59.17</v>
      </c>
      <c r="F162" s="9">
        <v>4.54</v>
      </c>
      <c r="G162" s="9">
        <v>0.52</v>
      </c>
      <c r="H162" s="9">
        <f t="shared" ref="H162:H180" si="10">F162-G162</f>
        <v>4.0199999999999996</v>
      </c>
      <c r="I162" s="9">
        <v>15.26</v>
      </c>
      <c r="J162" s="9">
        <v>84.74</v>
      </c>
      <c r="K162" s="9">
        <f t="shared" ref="K162:K180" si="11">J162-I162</f>
        <v>69.47999999999999</v>
      </c>
      <c r="L162" s="9">
        <v>16.899999999999999</v>
      </c>
      <c r="M162" s="9">
        <v>83.1</v>
      </c>
      <c r="N162" s="9">
        <v>17.73</v>
      </c>
      <c r="O162" s="9">
        <v>82.27</v>
      </c>
      <c r="P162" s="9">
        <v>41.22</v>
      </c>
      <c r="Q162" s="9">
        <v>58.78</v>
      </c>
      <c r="R162" s="13">
        <v>45005.38958333333</v>
      </c>
    </row>
    <row r="163" spans="1:18" x14ac:dyDescent="0.25">
      <c r="A163" s="1" t="s">
        <v>448</v>
      </c>
      <c r="B163" s="9">
        <v>26.41</v>
      </c>
      <c r="C163" s="9">
        <v>13.49</v>
      </c>
      <c r="D163" s="9">
        <v>48.34</v>
      </c>
      <c r="E163" s="9">
        <v>66.67</v>
      </c>
      <c r="F163" s="9">
        <v>5.0999999999999996</v>
      </c>
      <c r="G163" s="9">
        <v>0.73</v>
      </c>
      <c r="H163" s="9">
        <f t="shared" si="10"/>
        <v>4.3699999999999992</v>
      </c>
      <c r="I163" s="9">
        <v>22.55</v>
      </c>
      <c r="J163" s="9">
        <v>77.45</v>
      </c>
      <c r="K163" s="9">
        <f t="shared" si="11"/>
        <v>54.900000000000006</v>
      </c>
      <c r="L163" s="9">
        <v>19.59</v>
      </c>
      <c r="M163" s="9">
        <v>80.41</v>
      </c>
      <c r="N163" s="9">
        <v>19.23</v>
      </c>
      <c r="O163" s="9">
        <v>80.77</v>
      </c>
      <c r="P163" s="9">
        <v>38.19</v>
      </c>
      <c r="Q163" s="9">
        <v>61.81</v>
      </c>
      <c r="R163" s="13">
        <v>45015.679166666669</v>
      </c>
    </row>
    <row r="164" spans="1:18" x14ac:dyDescent="0.25">
      <c r="A164" s="1" t="s">
        <v>449</v>
      </c>
      <c r="B164" s="9">
        <v>28.4</v>
      </c>
      <c r="C164" s="9">
        <v>13.3</v>
      </c>
      <c r="D164" s="9">
        <v>29.5</v>
      </c>
      <c r="E164" s="9">
        <v>0</v>
      </c>
      <c r="F164" s="9">
        <v>10.5</v>
      </c>
      <c r="G164" s="9">
        <v>1.7</v>
      </c>
      <c r="H164" s="9">
        <f t="shared" si="10"/>
        <v>8.8000000000000007</v>
      </c>
      <c r="I164" s="9">
        <v>19.3</v>
      </c>
      <c r="J164" s="9">
        <v>80.7</v>
      </c>
      <c r="K164" s="9">
        <f t="shared" si="11"/>
        <v>61.400000000000006</v>
      </c>
      <c r="L164" s="9">
        <v>19.5</v>
      </c>
      <c r="M164" s="9">
        <v>80.5</v>
      </c>
      <c r="N164" s="9">
        <v>19</v>
      </c>
      <c r="O164" s="9">
        <v>81</v>
      </c>
      <c r="P164" s="9">
        <v>35.9</v>
      </c>
      <c r="Q164" s="9">
        <v>64.099999999999994</v>
      </c>
      <c r="R164" s="13">
        <v>45013.64166666667</v>
      </c>
    </row>
    <row r="165" spans="1:18" x14ac:dyDescent="0.25">
      <c r="A165" s="1" t="s">
        <v>450</v>
      </c>
      <c r="B165" s="9">
        <v>27.5</v>
      </c>
      <c r="C165" s="9">
        <v>6.4</v>
      </c>
      <c r="D165" s="9">
        <v>34.1</v>
      </c>
      <c r="E165" s="9">
        <v>39.9</v>
      </c>
      <c r="F165" s="9">
        <v>4.4000000000000004</v>
      </c>
      <c r="G165" s="9">
        <v>0.3</v>
      </c>
      <c r="H165" s="9">
        <f t="shared" si="10"/>
        <v>4.1000000000000005</v>
      </c>
      <c r="I165" s="9">
        <v>15.7</v>
      </c>
      <c r="J165" s="9">
        <v>84.3</v>
      </c>
      <c r="K165" s="9">
        <f t="shared" si="11"/>
        <v>68.599999999999994</v>
      </c>
      <c r="L165" s="9">
        <v>19</v>
      </c>
      <c r="M165" s="9">
        <v>81</v>
      </c>
      <c r="N165" s="9">
        <v>16.2</v>
      </c>
      <c r="O165" s="9">
        <v>83.8</v>
      </c>
      <c r="P165" s="9">
        <v>29.1</v>
      </c>
      <c r="Q165" s="9">
        <v>70.900000000000006</v>
      </c>
      <c r="R165" s="13">
        <v>44929.510416666664</v>
      </c>
    </row>
    <row r="166" spans="1:18" x14ac:dyDescent="0.25">
      <c r="A166" s="1" t="s">
        <v>451</v>
      </c>
      <c r="B166" s="9">
        <v>28.3</v>
      </c>
      <c r="C166" s="9">
        <v>15.9</v>
      </c>
      <c r="D166" s="9">
        <v>24.5</v>
      </c>
      <c r="E166" s="9">
        <v>33.299999999999997</v>
      </c>
      <c r="F166" s="9">
        <v>5.6</v>
      </c>
      <c r="G166" s="9">
        <v>0.4</v>
      </c>
      <c r="H166" s="9">
        <f t="shared" si="10"/>
        <v>5.1999999999999993</v>
      </c>
      <c r="I166" s="9">
        <v>18.2</v>
      </c>
      <c r="J166" s="9">
        <v>81.8</v>
      </c>
      <c r="K166" s="9">
        <f t="shared" si="11"/>
        <v>63.599999999999994</v>
      </c>
      <c r="L166" s="9">
        <v>18.8</v>
      </c>
      <c r="M166" s="9">
        <v>81.2</v>
      </c>
      <c r="N166" s="9">
        <v>17.7</v>
      </c>
      <c r="O166" s="9">
        <v>82.3</v>
      </c>
      <c r="P166" s="9">
        <v>36.4</v>
      </c>
      <c r="Q166" s="9">
        <v>63.6</v>
      </c>
      <c r="R166" s="13">
        <v>45000.695138888892</v>
      </c>
    </row>
    <row r="167" spans="1:18" x14ac:dyDescent="0.25">
      <c r="A167" s="1" t="s">
        <v>452</v>
      </c>
      <c r="B167" s="9">
        <v>29.46</v>
      </c>
      <c r="C167" s="9">
        <v>23</v>
      </c>
      <c r="D167" s="9">
        <v>10</v>
      </c>
      <c r="E167" s="9">
        <v>0</v>
      </c>
      <c r="F167" s="9">
        <v>76</v>
      </c>
      <c r="G167" s="9">
        <v>24</v>
      </c>
      <c r="H167" s="9">
        <f t="shared" si="10"/>
        <v>52</v>
      </c>
      <c r="I167" s="9">
        <v>30</v>
      </c>
      <c r="J167" s="9">
        <v>70</v>
      </c>
      <c r="K167" s="9">
        <f t="shared" si="11"/>
        <v>40</v>
      </c>
      <c r="L167" s="9">
        <v>14</v>
      </c>
      <c r="M167" s="9">
        <v>86</v>
      </c>
      <c r="N167" s="9">
        <v>12</v>
      </c>
      <c r="O167" s="9">
        <v>88</v>
      </c>
      <c r="P167" s="9">
        <v>15</v>
      </c>
      <c r="Q167" s="9">
        <v>85</v>
      </c>
      <c r="R167" s="13">
        <v>45015.426388888889</v>
      </c>
    </row>
    <row r="168" spans="1:18" x14ac:dyDescent="0.25">
      <c r="A168" s="1" t="s">
        <v>453</v>
      </c>
      <c r="B168" s="9">
        <v>23.07</v>
      </c>
      <c r="C168" s="9">
        <v>11.18</v>
      </c>
      <c r="D168" s="9">
        <v>-6.04</v>
      </c>
      <c r="E168" s="9">
        <v>0</v>
      </c>
      <c r="F168" s="9">
        <v>10.61</v>
      </c>
      <c r="G168" s="9">
        <v>1.39</v>
      </c>
      <c r="H168" s="9">
        <f t="shared" si="10"/>
        <v>9.2199999999999989</v>
      </c>
      <c r="I168" s="9">
        <v>17.14</v>
      </c>
      <c r="J168" s="9">
        <v>82.86</v>
      </c>
      <c r="K168" s="9">
        <f t="shared" si="11"/>
        <v>65.72</v>
      </c>
      <c r="L168" s="9">
        <v>16.53</v>
      </c>
      <c r="M168" s="9">
        <v>83.47</v>
      </c>
      <c r="N168" s="9">
        <v>15.98</v>
      </c>
      <c r="O168" s="9">
        <v>84.02</v>
      </c>
      <c r="P168" s="9">
        <v>28.28</v>
      </c>
      <c r="Q168" s="9">
        <v>71.72</v>
      </c>
      <c r="R168" s="13">
        <v>44979.633333333331</v>
      </c>
    </row>
    <row r="169" spans="1:18" x14ac:dyDescent="0.25">
      <c r="A169" s="1" t="s">
        <v>454</v>
      </c>
      <c r="B169" s="9">
        <v>25.5</v>
      </c>
      <c r="C169" s="9">
        <v>15</v>
      </c>
      <c r="D169" s="9">
        <v>32.4</v>
      </c>
      <c r="E169" s="9">
        <v>52.5</v>
      </c>
      <c r="F169" s="9">
        <v>4.8</v>
      </c>
      <c r="G169" s="9">
        <v>0.8</v>
      </c>
      <c r="H169" s="9">
        <f t="shared" si="10"/>
        <v>4</v>
      </c>
      <c r="I169" s="9">
        <v>21</v>
      </c>
      <c r="J169" s="9">
        <v>79</v>
      </c>
      <c r="K169" s="9">
        <f t="shared" si="11"/>
        <v>58</v>
      </c>
      <c r="L169" s="9">
        <v>18.5</v>
      </c>
      <c r="M169" s="9">
        <v>81.5</v>
      </c>
      <c r="N169" s="9">
        <v>17.8</v>
      </c>
      <c r="O169" s="9">
        <v>82.2</v>
      </c>
      <c r="P169" s="9">
        <v>35.4</v>
      </c>
      <c r="Q169" s="9">
        <v>64.599999999999994</v>
      </c>
      <c r="R169" s="13">
        <v>44914.407638888886</v>
      </c>
    </row>
    <row r="170" spans="1:18" x14ac:dyDescent="0.25">
      <c r="A170" s="1" t="s">
        <v>455</v>
      </c>
      <c r="B170" s="9">
        <v>10.210000000000001</v>
      </c>
      <c r="C170" s="9">
        <v>9.2899999999999991</v>
      </c>
      <c r="D170" s="9">
        <v>100</v>
      </c>
      <c r="E170" s="9">
        <v>100</v>
      </c>
      <c r="F170" s="9">
        <v>0.3</v>
      </c>
      <c r="G170" s="9">
        <v>0</v>
      </c>
      <c r="H170" s="9">
        <f t="shared" si="10"/>
        <v>0.3</v>
      </c>
      <c r="I170" s="9">
        <v>44.86</v>
      </c>
      <c r="J170" s="9">
        <v>55.14</v>
      </c>
      <c r="K170" s="9">
        <f t="shared" si="11"/>
        <v>10.280000000000001</v>
      </c>
      <c r="L170" s="9">
        <v>43.68</v>
      </c>
      <c r="M170" s="9">
        <v>56.32</v>
      </c>
      <c r="N170" s="9">
        <v>48.47</v>
      </c>
      <c r="O170" s="9">
        <v>51.53</v>
      </c>
      <c r="P170" s="9">
        <v>58.96</v>
      </c>
      <c r="Q170" s="9">
        <v>41.04</v>
      </c>
      <c r="R170" s="13">
        <v>45014.356944444444</v>
      </c>
    </row>
    <row r="171" spans="1:18" x14ac:dyDescent="0.25">
      <c r="A171" s="1" t="s">
        <v>456</v>
      </c>
      <c r="B171" s="9">
        <v>32.5</v>
      </c>
      <c r="C171" s="9">
        <v>20.9</v>
      </c>
      <c r="D171" s="9">
        <v>34</v>
      </c>
      <c r="E171" s="9">
        <v>0</v>
      </c>
      <c r="F171" s="9">
        <v>3</v>
      </c>
      <c r="G171" s="9">
        <v>1</v>
      </c>
      <c r="H171" s="9">
        <f t="shared" si="10"/>
        <v>2</v>
      </c>
      <c r="I171" s="9">
        <v>11.58</v>
      </c>
      <c r="J171" s="9">
        <v>88.42</v>
      </c>
      <c r="K171" s="9">
        <f t="shared" si="11"/>
        <v>76.84</v>
      </c>
      <c r="L171" s="9">
        <v>22.34</v>
      </c>
      <c r="M171" s="9">
        <v>77.66</v>
      </c>
      <c r="N171" s="9">
        <v>33.68</v>
      </c>
      <c r="O171" s="9">
        <v>66.319999999999993</v>
      </c>
      <c r="P171" s="9">
        <v>39.58</v>
      </c>
      <c r="Q171" s="9">
        <v>60.42</v>
      </c>
      <c r="R171" s="13">
        <v>45006.405555555553</v>
      </c>
    </row>
    <row r="172" spans="1:18" x14ac:dyDescent="0.25">
      <c r="A172" s="1" t="s">
        <v>457</v>
      </c>
      <c r="B172" s="9">
        <v>6.33</v>
      </c>
      <c r="C172" s="9">
        <v>1.65</v>
      </c>
      <c r="D172" s="9">
        <v>-28.66</v>
      </c>
      <c r="E172" s="9">
        <v>35.67</v>
      </c>
      <c r="F172" s="9">
        <v>2.33</v>
      </c>
      <c r="G172" s="9">
        <v>1.18</v>
      </c>
      <c r="H172" s="9">
        <f t="shared" si="10"/>
        <v>1.1500000000000001</v>
      </c>
      <c r="I172" s="9">
        <v>25.69</v>
      </c>
      <c r="J172" s="9">
        <v>74.31</v>
      </c>
      <c r="K172" s="9">
        <f t="shared" si="11"/>
        <v>48.620000000000005</v>
      </c>
      <c r="L172" s="9">
        <v>20.73</v>
      </c>
      <c r="M172" s="9">
        <v>79.27</v>
      </c>
      <c r="N172" s="9">
        <v>19.649999999999999</v>
      </c>
      <c r="O172" s="9">
        <v>80.349999999999994</v>
      </c>
      <c r="P172" s="9">
        <v>28.74</v>
      </c>
      <c r="Q172" s="9">
        <v>71.260000000000005</v>
      </c>
      <c r="R172" s="13">
        <v>45008.624305555553</v>
      </c>
    </row>
    <row r="173" spans="1:18" x14ac:dyDescent="0.25">
      <c r="A173" s="1" t="s">
        <v>1249</v>
      </c>
      <c r="B173" s="9">
        <v>7.7</v>
      </c>
      <c r="C173" s="9">
        <v>-1.4</v>
      </c>
      <c r="D173" s="9"/>
      <c r="E173" s="9"/>
      <c r="F173" s="9">
        <v>0</v>
      </c>
      <c r="G173" s="9">
        <v>0</v>
      </c>
      <c r="H173" s="9">
        <f t="shared" si="10"/>
        <v>0</v>
      </c>
      <c r="I173" s="9">
        <v>11.5</v>
      </c>
      <c r="J173" s="9">
        <v>88.5</v>
      </c>
      <c r="K173" s="9">
        <f t="shared" si="11"/>
        <v>77</v>
      </c>
      <c r="L173" s="9">
        <v>12.7</v>
      </c>
      <c r="M173" s="9">
        <v>87.3</v>
      </c>
      <c r="N173" s="9">
        <v>9.3000000000000007</v>
      </c>
      <c r="O173" s="9">
        <v>90.7</v>
      </c>
      <c r="P173" s="9">
        <v>13.6</v>
      </c>
      <c r="Q173" s="9">
        <v>86.4</v>
      </c>
      <c r="R173" s="13">
        <v>44917.628472222219</v>
      </c>
    </row>
    <row r="174" spans="1:18" x14ac:dyDescent="0.25">
      <c r="A174" s="1" t="s">
        <v>458</v>
      </c>
      <c r="B174" s="9">
        <v>21.2</v>
      </c>
      <c r="C174" s="9">
        <v>7.3</v>
      </c>
      <c r="D174" s="9">
        <v>16.399999999999999</v>
      </c>
      <c r="E174" s="9">
        <v>5.6</v>
      </c>
      <c r="F174" s="9">
        <v>5.6</v>
      </c>
      <c r="G174" s="9">
        <v>0.5</v>
      </c>
      <c r="H174" s="9">
        <f t="shared" si="10"/>
        <v>5.0999999999999996</v>
      </c>
      <c r="I174" s="9">
        <v>19.3</v>
      </c>
      <c r="J174" s="9">
        <v>80.7</v>
      </c>
      <c r="K174" s="9">
        <f t="shared" si="11"/>
        <v>61.400000000000006</v>
      </c>
      <c r="L174" s="9">
        <v>19.399999999999999</v>
      </c>
      <c r="M174" s="9">
        <v>80.599999999999994</v>
      </c>
      <c r="N174" s="9">
        <v>16.7</v>
      </c>
      <c r="O174" s="9">
        <v>83.3</v>
      </c>
      <c r="P174" s="9">
        <v>28.1</v>
      </c>
      <c r="Q174" s="9">
        <v>71.900000000000006</v>
      </c>
      <c r="R174" s="13">
        <v>45014.638888888891</v>
      </c>
    </row>
    <row r="175" spans="1:18" x14ac:dyDescent="0.25">
      <c r="A175" s="1" t="s">
        <v>459</v>
      </c>
      <c r="B175" s="9">
        <v>15.2</v>
      </c>
      <c r="C175" s="9">
        <v>8.3000000000000007</v>
      </c>
      <c r="D175" s="9">
        <v>43.7</v>
      </c>
      <c r="E175" s="9">
        <v>40</v>
      </c>
      <c r="F175" s="9">
        <v>2.6</v>
      </c>
      <c r="G175" s="9">
        <v>0.3</v>
      </c>
      <c r="H175" s="9">
        <f t="shared" si="10"/>
        <v>2.3000000000000003</v>
      </c>
      <c r="I175" s="9">
        <v>18</v>
      </c>
      <c r="J175" s="9">
        <v>82</v>
      </c>
      <c r="K175" s="9">
        <f t="shared" si="11"/>
        <v>64</v>
      </c>
      <c r="L175" s="9">
        <v>14</v>
      </c>
      <c r="M175" s="9">
        <v>86</v>
      </c>
      <c r="N175" s="9">
        <v>14</v>
      </c>
      <c r="O175" s="9">
        <v>86</v>
      </c>
      <c r="P175" s="9">
        <v>13</v>
      </c>
      <c r="Q175" s="9">
        <v>87</v>
      </c>
      <c r="R175" s="13">
        <v>45005.409722222219</v>
      </c>
    </row>
    <row r="176" spans="1:18" x14ac:dyDescent="0.25">
      <c r="A176" s="1" t="s">
        <v>460</v>
      </c>
      <c r="B176" s="9">
        <v>30.1</v>
      </c>
      <c r="C176" s="9">
        <v>13.3</v>
      </c>
      <c r="D176" s="9">
        <v>55.9</v>
      </c>
      <c r="E176" s="9">
        <v>0</v>
      </c>
      <c r="F176" s="9">
        <v>11.6</v>
      </c>
      <c r="G176" s="9">
        <v>0.8</v>
      </c>
      <c r="H176" s="9">
        <f t="shared" si="10"/>
        <v>10.799999999999999</v>
      </c>
      <c r="I176" s="9">
        <v>14.2</v>
      </c>
      <c r="J176" s="9">
        <v>85.8</v>
      </c>
      <c r="K176" s="9">
        <f t="shared" si="11"/>
        <v>71.599999999999994</v>
      </c>
      <c r="L176" s="9">
        <v>17.600000000000001</v>
      </c>
      <c r="M176" s="9">
        <v>82.4</v>
      </c>
      <c r="N176" s="9">
        <v>15</v>
      </c>
      <c r="O176" s="9">
        <v>85</v>
      </c>
      <c r="P176" s="9">
        <v>30</v>
      </c>
      <c r="Q176" s="9">
        <v>70</v>
      </c>
      <c r="R176" s="13">
        <v>44952.656944444447</v>
      </c>
    </row>
    <row r="177" spans="1:18" x14ac:dyDescent="0.25">
      <c r="A177" s="1" t="s">
        <v>461</v>
      </c>
      <c r="B177" s="9">
        <v>31.71</v>
      </c>
      <c r="C177" s="9">
        <v>22.18</v>
      </c>
      <c r="D177" s="9">
        <v>31</v>
      </c>
      <c r="E177" s="9">
        <v>33</v>
      </c>
      <c r="F177" s="9">
        <v>3.96</v>
      </c>
      <c r="G177" s="9">
        <v>0.38</v>
      </c>
      <c r="H177" s="9">
        <f t="shared" si="10"/>
        <v>3.58</v>
      </c>
      <c r="I177" s="9">
        <v>11.28</v>
      </c>
      <c r="J177" s="9">
        <v>88.72</v>
      </c>
      <c r="K177" s="9">
        <f t="shared" si="11"/>
        <v>77.44</v>
      </c>
      <c r="L177" s="9">
        <v>12.87</v>
      </c>
      <c r="M177" s="9">
        <v>87.13</v>
      </c>
      <c r="N177" s="9">
        <v>12.91</v>
      </c>
      <c r="O177" s="9">
        <v>87.09</v>
      </c>
      <c r="P177" s="9">
        <v>31.83</v>
      </c>
      <c r="Q177" s="9">
        <v>68.17</v>
      </c>
      <c r="R177" s="13">
        <v>45014.751388888886</v>
      </c>
    </row>
    <row r="178" spans="1:18" x14ac:dyDescent="0.25">
      <c r="A178" s="1" t="s">
        <v>462</v>
      </c>
      <c r="B178" s="9">
        <v>20.8</v>
      </c>
      <c r="C178" s="9">
        <v>2.4</v>
      </c>
      <c r="D178" s="9">
        <v>61.05</v>
      </c>
      <c r="E178" s="9">
        <v>92.74</v>
      </c>
      <c r="F178" s="9">
        <v>47</v>
      </c>
      <c r="G178" s="9">
        <v>53</v>
      </c>
      <c r="H178" s="9">
        <f t="shared" si="10"/>
        <v>-6</v>
      </c>
      <c r="I178" s="9">
        <v>23.27</v>
      </c>
      <c r="J178" s="9">
        <v>76.73</v>
      </c>
      <c r="K178" s="9">
        <f t="shared" si="11"/>
        <v>53.460000000000008</v>
      </c>
      <c r="L178" s="9">
        <v>23.82</v>
      </c>
      <c r="M178" s="9">
        <v>76.180000000000007</v>
      </c>
      <c r="N178" s="9">
        <v>18.32</v>
      </c>
      <c r="O178" s="9">
        <v>81.680000000000007</v>
      </c>
      <c r="P178" s="9">
        <v>32.32</v>
      </c>
      <c r="Q178" s="9">
        <v>67.680000000000007</v>
      </c>
      <c r="R178" s="13">
        <v>45015.397916666669</v>
      </c>
    </row>
    <row r="179" spans="1:18" x14ac:dyDescent="0.25">
      <c r="A179" s="1" t="s">
        <v>463</v>
      </c>
      <c r="B179" s="9">
        <v>28.8</v>
      </c>
      <c r="C179" s="9">
        <v>16.399999999999999</v>
      </c>
      <c r="D179" s="9">
        <v>34.9</v>
      </c>
      <c r="E179" s="9">
        <v>50</v>
      </c>
      <c r="F179" s="9">
        <v>6.5</v>
      </c>
      <c r="G179" s="9">
        <v>0.6</v>
      </c>
      <c r="H179" s="9">
        <f t="shared" si="10"/>
        <v>5.9</v>
      </c>
      <c r="I179" s="9">
        <v>15.8</v>
      </c>
      <c r="J179" s="9">
        <v>84.2</v>
      </c>
      <c r="K179" s="9">
        <f t="shared" si="11"/>
        <v>68.400000000000006</v>
      </c>
      <c r="L179" s="9">
        <v>17.100000000000001</v>
      </c>
      <c r="M179" s="9">
        <v>82.9</v>
      </c>
      <c r="N179" s="9">
        <v>19.7</v>
      </c>
      <c r="O179" s="9">
        <v>80.3</v>
      </c>
      <c r="P179" s="9">
        <v>30.3</v>
      </c>
      <c r="Q179" s="9">
        <v>69.7</v>
      </c>
      <c r="R179" s="13">
        <v>45014.615972222222</v>
      </c>
    </row>
    <row r="180" spans="1:18" x14ac:dyDescent="0.25">
      <c r="A180" s="1" t="s">
        <v>464</v>
      </c>
      <c r="B180" s="9">
        <v>7.69</v>
      </c>
      <c r="C180" s="9">
        <v>10.89</v>
      </c>
      <c r="D180" s="9">
        <v>-14.08</v>
      </c>
      <c r="E180" s="9">
        <v>0</v>
      </c>
      <c r="F180" s="9">
        <v>100</v>
      </c>
      <c r="G180" s="9">
        <v>100</v>
      </c>
      <c r="H180" s="9">
        <f t="shared" si="10"/>
        <v>0</v>
      </c>
      <c r="I180" s="9">
        <v>41.89</v>
      </c>
      <c r="J180" s="9">
        <v>58.11</v>
      </c>
      <c r="K180" s="9">
        <f t="shared" si="11"/>
        <v>16.22</v>
      </c>
      <c r="L180" s="9">
        <v>41.81</v>
      </c>
      <c r="M180" s="9">
        <v>58.19</v>
      </c>
      <c r="N180" s="9">
        <v>48.72</v>
      </c>
      <c r="O180" s="9">
        <v>51.28</v>
      </c>
      <c r="P180" s="9">
        <v>55.65</v>
      </c>
      <c r="Q180" s="9">
        <v>44.35</v>
      </c>
      <c r="R180" s="13">
        <v>45014.448611111111</v>
      </c>
    </row>
    <row r="182" spans="1:18" x14ac:dyDescent="0.25">
      <c r="A182" s="17" t="s">
        <v>308</v>
      </c>
      <c r="B182" s="18">
        <f t="shared" ref="B182:Q182" si="12">SUM(B2:B180)/COUNT(B2:B180)</f>
        <v>18.943673743016767</v>
      </c>
      <c r="C182" s="18">
        <f t="shared" si="12"/>
        <v>10.300146927374305</v>
      </c>
      <c r="D182" s="18">
        <f t="shared" si="12"/>
        <v>28.545471698113204</v>
      </c>
      <c r="E182" s="18">
        <f t="shared" si="12"/>
        <v>26.22962264150944</v>
      </c>
      <c r="F182" s="18">
        <f t="shared" si="12"/>
        <v>12.382346368715082</v>
      </c>
      <c r="G182" s="18">
        <f t="shared" si="12"/>
        <v>8.2294413407821256</v>
      </c>
      <c r="H182" s="18">
        <f t="shared" si="12"/>
        <v>4.1529050279329605</v>
      </c>
      <c r="I182" s="18">
        <f t="shared" si="12"/>
        <v>22.978268156424583</v>
      </c>
      <c r="J182" s="18">
        <f t="shared" si="12"/>
        <v>77.021731843575409</v>
      </c>
      <c r="K182" s="18">
        <f t="shared" si="12"/>
        <v>54.043463687150854</v>
      </c>
      <c r="L182" s="18">
        <f t="shared" si="12"/>
        <v>21.914189944134076</v>
      </c>
      <c r="M182" s="18">
        <f t="shared" si="12"/>
        <v>78.08581005586592</v>
      </c>
      <c r="N182" s="18">
        <f t="shared" si="12"/>
        <v>21.828156424580989</v>
      </c>
      <c r="O182" s="18">
        <f t="shared" si="12"/>
        <v>78.17184357541899</v>
      </c>
      <c r="P182" s="18">
        <f t="shared" si="12"/>
        <v>33.199999999999974</v>
      </c>
      <c r="Q182" s="18">
        <f t="shared" si="12"/>
        <v>66.8</v>
      </c>
    </row>
  </sheetData>
  <sortState xmlns:xlrd2="http://schemas.microsoft.com/office/spreadsheetml/2017/richdata2" ref="A2:R180">
    <sortCondition ref="A2:A18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47"/>
  <sheetViews>
    <sheetView topLeftCell="A37" workbookViewId="0">
      <selection activeCell="D50" sqref="D50"/>
    </sheetView>
  </sheetViews>
  <sheetFormatPr defaultRowHeight="15" x14ac:dyDescent="0.25"/>
  <cols>
    <col min="1" max="1" width="81.7109375" bestFit="1" customWidth="1"/>
    <col min="2" max="2" width="13.28515625" style="5" customWidth="1"/>
    <col min="3" max="3" width="14.42578125" style="5" customWidth="1"/>
    <col min="4" max="4" width="12.5703125" style="5" customWidth="1"/>
    <col min="5" max="5" width="15.140625" style="5" customWidth="1"/>
    <col min="6" max="6" width="12.85546875" style="5" customWidth="1"/>
    <col min="7" max="7" width="13.140625" style="5" customWidth="1"/>
    <col min="8" max="8" width="21.7109375" style="5" customWidth="1"/>
    <col min="9" max="9" width="16.42578125" style="5" customWidth="1"/>
    <col min="10" max="10" width="17.85546875" style="5" customWidth="1"/>
    <col min="11" max="11" width="27.7109375" style="5" customWidth="1"/>
    <col min="12" max="12" width="20.42578125" style="5" customWidth="1"/>
    <col min="13" max="14" width="18.5703125" style="5" customWidth="1"/>
    <col min="15" max="15" width="22.140625" style="5" customWidth="1"/>
    <col min="16" max="16" width="15.85546875" style="5" customWidth="1"/>
    <col min="17" max="17" width="16.28515625" style="5" customWidth="1"/>
    <col min="18" max="18" width="15.85546875" style="5" bestFit="1" customWidth="1"/>
  </cols>
  <sheetData>
    <row r="1" spans="1:18" ht="36" customHeight="1" x14ac:dyDescent="0.2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</row>
    <row r="2" spans="1:18" x14ac:dyDescent="0.25">
      <c r="A2" s="11" t="s">
        <v>465</v>
      </c>
      <c r="B2" s="9">
        <v>7.8</v>
      </c>
      <c r="C2" s="9">
        <v>11.2</v>
      </c>
      <c r="D2" s="9">
        <v>-53.9</v>
      </c>
      <c r="E2" s="9">
        <v>-400</v>
      </c>
      <c r="F2" s="9">
        <v>4.9000000000000004</v>
      </c>
      <c r="G2" s="9">
        <v>3</v>
      </c>
      <c r="H2" s="9">
        <f t="shared" ref="H2:H45" si="0">F2-G2</f>
        <v>1.9000000000000004</v>
      </c>
      <c r="I2" s="9">
        <v>41.2</v>
      </c>
      <c r="J2" s="9">
        <v>58.8</v>
      </c>
      <c r="K2" s="9">
        <f t="shared" ref="K2:K45" si="1">J2-I2</f>
        <v>17.599999999999994</v>
      </c>
      <c r="L2" s="9">
        <v>45.1</v>
      </c>
      <c r="M2" s="9">
        <v>54.9</v>
      </c>
      <c r="N2" s="9">
        <v>54.4</v>
      </c>
      <c r="O2" s="9">
        <v>45.6</v>
      </c>
      <c r="P2" s="9">
        <v>62.9</v>
      </c>
      <c r="Q2" s="9">
        <v>37.1</v>
      </c>
      <c r="R2" s="13">
        <v>45012.52847222222</v>
      </c>
    </row>
    <row r="3" spans="1:18" x14ac:dyDescent="0.25">
      <c r="A3" s="11" t="s">
        <v>466</v>
      </c>
      <c r="B3" s="9">
        <v>6.1</v>
      </c>
      <c r="C3" s="9">
        <v>9.4</v>
      </c>
      <c r="D3" s="9">
        <v>37.200000000000003</v>
      </c>
      <c r="E3" s="9">
        <v>16.7</v>
      </c>
      <c r="F3" s="9">
        <v>11.4</v>
      </c>
      <c r="G3" s="9">
        <v>5.9</v>
      </c>
      <c r="H3" s="9">
        <f t="shared" si="0"/>
        <v>5.5</v>
      </c>
      <c r="I3" s="9">
        <v>46.6</v>
      </c>
      <c r="J3" s="9">
        <v>53.4</v>
      </c>
      <c r="K3" s="9">
        <f t="shared" si="1"/>
        <v>6.7999999999999972</v>
      </c>
      <c r="L3" s="9">
        <v>43.6</v>
      </c>
      <c r="M3" s="9">
        <v>56.4</v>
      </c>
      <c r="N3" s="9">
        <v>49.4</v>
      </c>
      <c r="O3" s="9">
        <v>50.6</v>
      </c>
      <c r="P3" s="9">
        <v>63.8</v>
      </c>
      <c r="Q3" s="9">
        <v>36.200000000000003</v>
      </c>
      <c r="R3" s="13">
        <v>44910.434027777781</v>
      </c>
    </row>
    <row r="4" spans="1:18" x14ac:dyDescent="0.25">
      <c r="A4" s="11" t="s">
        <v>467</v>
      </c>
      <c r="B4" s="9">
        <v>5.74</v>
      </c>
      <c r="C4" s="9">
        <v>14.72</v>
      </c>
      <c r="D4" s="9">
        <v>-100</v>
      </c>
      <c r="E4" s="9">
        <v>-28.2</v>
      </c>
      <c r="F4" s="9">
        <v>31.45</v>
      </c>
      <c r="G4" s="9">
        <v>27.18</v>
      </c>
      <c r="H4" s="9">
        <f t="shared" si="0"/>
        <v>4.2699999999999996</v>
      </c>
      <c r="I4" s="9">
        <v>61.39</v>
      </c>
      <c r="J4" s="9">
        <v>38.61</v>
      </c>
      <c r="K4" s="9">
        <f t="shared" si="1"/>
        <v>-22.78</v>
      </c>
      <c r="L4" s="9">
        <v>57.66</v>
      </c>
      <c r="M4" s="9">
        <v>42.34</v>
      </c>
      <c r="N4" s="9">
        <v>82.52</v>
      </c>
      <c r="O4" s="9">
        <v>17.48</v>
      </c>
      <c r="P4" s="9">
        <v>71.33</v>
      </c>
      <c r="Q4" s="9">
        <v>28.67</v>
      </c>
      <c r="R4" s="13">
        <v>45033.518750000003</v>
      </c>
    </row>
    <row r="5" spans="1:18" x14ac:dyDescent="0.25">
      <c r="A5" s="11" t="s">
        <v>468</v>
      </c>
      <c r="B5" s="9">
        <v>9.4</v>
      </c>
      <c r="C5" s="9">
        <v>16.600000000000001</v>
      </c>
      <c r="D5" s="9">
        <v>-66.5</v>
      </c>
      <c r="E5" s="9">
        <v>-25</v>
      </c>
      <c r="F5" s="9">
        <v>6.2</v>
      </c>
      <c r="G5" s="9">
        <v>2</v>
      </c>
      <c r="H5" s="9">
        <f t="shared" si="0"/>
        <v>4.2</v>
      </c>
      <c r="I5" s="9">
        <v>45.9</v>
      </c>
      <c r="J5" s="9">
        <v>54.1</v>
      </c>
      <c r="K5" s="9">
        <f t="shared" si="1"/>
        <v>8.2000000000000028</v>
      </c>
      <c r="L5" s="9">
        <v>47.8</v>
      </c>
      <c r="M5" s="9">
        <v>52.2</v>
      </c>
      <c r="N5" s="9">
        <v>56</v>
      </c>
      <c r="O5" s="9">
        <v>44</v>
      </c>
      <c r="P5" s="9">
        <v>72.900000000000006</v>
      </c>
      <c r="Q5" s="9">
        <v>27.1</v>
      </c>
      <c r="R5" s="13">
        <v>44910.43472222222</v>
      </c>
    </row>
    <row r="6" spans="1:18" x14ac:dyDescent="0.25">
      <c r="A6" s="11" t="s">
        <v>469</v>
      </c>
      <c r="B6" s="9">
        <v>10.42</v>
      </c>
      <c r="C6" s="9">
        <v>21.43</v>
      </c>
      <c r="D6" s="9">
        <v>-22.85</v>
      </c>
      <c r="E6" s="9">
        <v>13.33</v>
      </c>
      <c r="F6" s="9">
        <v>6.88</v>
      </c>
      <c r="G6" s="9">
        <v>5.74</v>
      </c>
      <c r="H6" s="9">
        <f t="shared" si="0"/>
        <v>1.1399999999999997</v>
      </c>
      <c r="I6" s="9">
        <v>40.590000000000003</v>
      </c>
      <c r="J6" s="9">
        <v>59.41</v>
      </c>
      <c r="K6" s="9">
        <f t="shared" si="1"/>
        <v>18.819999999999993</v>
      </c>
      <c r="L6" s="9">
        <v>41.04</v>
      </c>
      <c r="M6" s="9">
        <v>58.96</v>
      </c>
      <c r="N6" s="9">
        <v>51.62</v>
      </c>
      <c r="O6" s="9">
        <v>48.38</v>
      </c>
      <c r="P6" s="9">
        <v>68.849999999999994</v>
      </c>
      <c r="Q6" s="9">
        <v>31.15</v>
      </c>
      <c r="R6" s="13">
        <v>45013.356249999997</v>
      </c>
    </row>
    <row r="7" spans="1:18" x14ac:dyDescent="0.25">
      <c r="A7" s="11" t="s">
        <v>1613</v>
      </c>
      <c r="B7" s="9">
        <v>-1.5</v>
      </c>
      <c r="C7" s="9">
        <v>0</v>
      </c>
      <c r="D7" s="9">
        <v>48.9</v>
      </c>
      <c r="E7" s="9">
        <v>87.2</v>
      </c>
      <c r="F7" s="9">
        <v>17.100000000000001</v>
      </c>
      <c r="G7" s="9">
        <v>6.9</v>
      </c>
      <c r="H7" s="9">
        <f t="shared" si="0"/>
        <v>10.200000000000001</v>
      </c>
      <c r="I7" s="9">
        <v>77</v>
      </c>
      <c r="J7" s="9">
        <v>23</v>
      </c>
      <c r="K7" s="9">
        <f t="shared" si="1"/>
        <v>-54</v>
      </c>
      <c r="L7" s="9">
        <v>79</v>
      </c>
      <c r="M7" s="9">
        <v>21</v>
      </c>
      <c r="N7" s="9">
        <v>74</v>
      </c>
      <c r="O7" s="9">
        <v>26</v>
      </c>
      <c r="P7" s="9">
        <v>73</v>
      </c>
      <c r="Q7" s="9">
        <v>27</v>
      </c>
      <c r="R7" s="13">
        <v>45015.3</v>
      </c>
    </row>
    <row r="8" spans="1:18" x14ac:dyDescent="0.25">
      <c r="A8" s="11" t="s">
        <v>1614</v>
      </c>
      <c r="B8" s="9">
        <v>5.58</v>
      </c>
      <c r="C8" s="9">
        <v>12.89</v>
      </c>
      <c r="D8" s="9">
        <v>15.98</v>
      </c>
      <c r="E8" s="9">
        <v>25.85</v>
      </c>
      <c r="F8" s="9">
        <v>12.31</v>
      </c>
      <c r="G8" s="9">
        <v>52.24</v>
      </c>
      <c r="H8" s="9">
        <f t="shared" si="0"/>
        <v>-39.93</v>
      </c>
      <c r="I8" s="9">
        <v>61.5</v>
      </c>
      <c r="J8" s="9">
        <v>38.5</v>
      </c>
      <c r="K8" s="9">
        <f t="shared" si="1"/>
        <v>-23</v>
      </c>
      <c r="L8" s="9">
        <v>84.5</v>
      </c>
      <c r="M8" s="9">
        <v>15.5</v>
      </c>
      <c r="N8" s="9">
        <v>79.900000000000006</v>
      </c>
      <c r="O8" s="9">
        <v>20.100000000000001</v>
      </c>
      <c r="P8" s="9">
        <v>80.8</v>
      </c>
      <c r="Q8" s="9">
        <v>19.2</v>
      </c>
      <c r="R8" s="13">
        <v>45015.331944444442</v>
      </c>
    </row>
    <row r="9" spans="1:18" x14ac:dyDescent="0.25">
      <c r="A9" s="11" t="s">
        <v>470</v>
      </c>
      <c r="B9" s="9">
        <v>12.58</v>
      </c>
      <c r="C9" s="9">
        <v>31.62</v>
      </c>
      <c r="D9" s="9"/>
      <c r="E9" s="9"/>
      <c r="F9" s="9">
        <v>0</v>
      </c>
      <c r="G9" s="9">
        <v>0</v>
      </c>
      <c r="H9" s="9">
        <f t="shared" si="0"/>
        <v>0</v>
      </c>
      <c r="I9" s="9">
        <v>44.44</v>
      </c>
      <c r="J9" s="9">
        <v>55.56</v>
      </c>
      <c r="K9" s="9">
        <f t="shared" si="1"/>
        <v>11.120000000000005</v>
      </c>
      <c r="L9" s="9">
        <v>44.35</v>
      </c>
      <c r="M9" s="9">
        <v>55.65</v>
      </c>
      <c r="N9" s="9">
        <v>64.17</v>
      </c>
      <c r="O9" s="9">
        <v>35.83</v>
      </c>
      <c r="P9" s="9">
        <v>76.31</v>
      </c>
      <c r="Q9" s="9">
        <v>23.69</v>
      </c>
      <c r="R9" s="13">
        <v>44957.775000000001</v>
      </c>
    </row>
    <row r="10" spans="1:18" x14ac:dyDescent="0.25">
      <c r="A10" s="11" t="s">
        <v>471</v>
      </c>
      <c r="B10" s="9">
        <v>9.1</v>
      </c>
      <c r="C10" s="9">
        <v>21.23</v>
      </c>
      <c r="D10" s="9">
        <v>24.22</v>
      </c>
      <c r="E10" s="9">
        <v>100</v>
      </c>
      <c r="F10" s="9">
        <v>5.17</v>
      </c>
      <c r="G10" s="9">
        <v>2.5099999999999998</v>
      </c>
      <c r="H10" s="9">
        <f t="shared" si="0"/>
        <v>2.66</v>
      </c>
      <c r="I10" s="9">
        <v>40</v>
      </c>
      <c r="J10" s="9">
        <v>60</v>
      </c>
      <c r="K10" s="9">
        <f t="shared" si="1"/>
        <v>20</v>
      </c>
      <c r="L10" s="9">
        <v>44</v>
      </c>
      <c r="M10" s="9">
        <v>56</v>
      </c>
      <c r="N10" s="9">
        <v>52</v>
      </c>
      <c r="O10" s="9">
        <v>48</v>
      </c>
      <c r="P10" s="9">
        <v>63</v>
      </c>
      <c r="Q10" s="9">
        <v>37</v>
      </c>
      <c r="R10" s="13">
        <v>45015.664583333331</v>
      </c>
    </row>
    <row r="11" spans="1:18" x14ac:dyDescent="0.25">
      <c r="A11" s="11" t="s">
        <v>472</v>
      </c>
      <c r="B11" s="9">
        <v>13.24</v>
      </c>
      <c r="C11" s="9">
        <v>24.44</v>
      </c>
      <c r="D11" s="9">
        <v>19.84</v>
      </c>
      <c r="E11" s="9">
        <v>0</v>
      </c>
      <c r="F11" s="9">
        <v>1.55</v>
      </c>
      <c r="G11" s="9">
        <v>1.78</v>
      </c>
      <c r="H11" s="9">
        <f t="shared" si="0"/>
        <v>-0.22999999999999998</v>
      </c>
      <c r="I11" s="9">
        <v>35.369999999999997</v>
      </c>
      <c r="J11" s="9">
        <v>64.63</v>
      </c>
      <c r="K11" s="9">
        <f t="shared" si="1"/>
        <v>29.259999999999998</v>
      </c>
      <c r="L11" s="9">
        <v>38.729999999999997</v>
      </c>
      <c r="M11" s="9">
        <v>61.27</v>
      </c>
      <c r="N11" s="9">
        <v>48.47</v>
      </c>
      <c r="O11" s="9">
        <v>51.53</v>
      </c>
      <c r="P11" s="9">
        <v>70.14</v>
      </c>
      <c r="Q11" s="9">
        <v>29.86</v>
      </c>
      <c r="R11" s="13">
        <v>44988.619444444441</v>
      </c>
    </row>
    <row r="12" spans="1:18" x14ac:dyDescent="0.25">
      <c r="A12" s="11" t="s">
        <v>473</v>
      </c>
      <c r="B12" s="9">
        <v>9.4</v>
      </c>
      <c r="C12" s="9">
        <v>21.7</v>
      </c>
      <c r="D12" s="9">
        <v>8.1</v>
      </c>
      <c r="E12" s="9">
        <v>0</v>
      </c>
      <c r="F12" s="9">
        <v>21.6</v>
      </c>
      <c r="G12" s="9">
        <v>14.3</v>
      </c>
      <c r="H12" s="9">
        <f t="shared" si="0"/>
        <v>7.3000000000000007</v>
      </c>
      <c r="I12" s="9">
        <v>43.5</v>
      </c>
      <c r="J12" s="9">
        <v>56.5</v>
      </c>
      <c r="K12" s="9">
        <f t="shared" si="1"/>
        <v>13</v>
      </c>
      <c r="L12" s="9">
        <v>51.2</v>
      </c>
      <c r="M12" s="9">
        <v>48.8</v>
      </c>
      <c r="N12" s="9">
        <v>60.8</v>
      </c>
      <c r="O12" s="9">
        <v>39.200000000000003</v>
      </c>
      <c r="P12" s="9">
        <v>67.3</v>
      </c>
      <c r="Q12" s="9">
        <v>32.700000000000003</v>
      </c>
      <c r="R12" s="13">
        <v>45007.45416666667</v>
      </c>
    </row>
    <row r="13" spans="1:18" x14ac:dyDescent="0.25">
      <c r="A13" s="11" t="s">
        <v>474</v>
      </c>
      <c r="B13" s="9">
        <v>11.9</v>
      </c>
      <c r="C13" s="9">
        <v>25.1</v>
      </c>
      <c r="D13" s="9">
        <v>8.9</v>
      </c>
      <c r="E13" s="9">
        <v>-40</v>
      </c>
      <c r="F13" s="9">
        <v>14.7</v>
      </c>
      <c r="G13" s="9">
        <v>9.6999999999999993</v>
      </c>
      <c r="H13" s="9">
        <f t="shared" si="0"/>
        <v>5</v>
      </c>
      <c r="I13" s="9">
        <v>34.799999999999997</v>
      </c>
      <c r="J13" s="9">
        <v>65.2</v>
      </c>
      <c r="K13" s="9">
        <f t="shared" si="1"/>
        <v>30.400000000000006</v>
      </c>
      <c r="L13" s="9">
        <v>49.8</v>
      </c>
      <c r="M13" s="9">
        <v>50.2</v>
      </c>
      <c r="N13" s="9">
        <v>58.1</v>
      </c>
      <c r="O13" s="9">
        <v>41.9</v>
      </c>
      <c r="P13" s="9">
        <v>69.2</v>
      </c>
      <c r="Q13" s="9">
        <v>30.8</v>
      </c>
      <c r="R13" s="13">
        <v>45007.463888888888</v>
      </c>
    </row>
    <row r="14" spans="1:18" x14ac:dyDescent="0.25">
      <c r="A14" s="11" t="s">
        <v>475</v>
      </c>
      <c r="B14" s="9">
        <v>13.34</v>
      </c>
      <c r="C14" s="9">
        <v>22.64</v>
      </c>
      <c r="D14" s="9"/>
      <c r="E14" s="9"/>
      <c r="F14" s="9">
        <v>0</v>
      </c>
      <c r="G14" s="9">
        <v>0</v>
      </c>
      <c r="H14" s="9">
        <f t="shared" si="0"/>
        <v>0</v>
      </c>
      <c r="I14" s="9">
        <v>37</v>
      </c>
      <c r="J14" s="9">
        <v>63</v>
      </c>
      <c r="K14" s="9">
        <f t="shared" si="1"/>
        <v>26</v>
      </c>
      <c r="L14" s="9">
        <v>46</v>
      </c>
      <c r="M14" s="9">
        <v>54</v>
      </c>
      <c r="N14" s="9">
        <v>50</v>
      </c>
      <c r="O14" s="9">
        <v>50</v>
      </c>
      <c r="P14" s="9">
        <v>70</v>
      </c>
      <c r="Q14" s="9">
        <v>30</v>
      </c>
      <c r="R14" s="13">
        <v>44966.331250000003</v>
      </c>
    </row>
    <row r="15" spans="1:18" x14ac:dyDescent="0.25">
      <c r="A15" s="11" t="s">
        <v>476</v>
      </c>
      <c r="B15" s="9">
        <v>10.01</v>
      </c>
      <c r="C15" s="9">
        <v>20.96</v>
      </c>
      <c r="D15" s="9"/>
      <c r="E15" s="9"/>
      <c r="F15" s="9">
        <v>0</v>
      </c>
      <c r="G15" s="9">
        <v>0</v>
      </c>
      <c r="H15" s="9">
        <f t="shared" si="0"/>
        <v>0</v>
      </c>
      <c r="I15" s="9">
        <v>44</v>
      </c>
      <c r="J15" s="9">
        <v>56</v>
      </c>
      <c r="K15" s="9">
        <f t="shared" si="1"/>
        <v>12</v>
      </c>
      <c r="L15" s="9">
        <v>45</v>
      </c>
      <c r="M15" s="9">
        <v>55</v>
      </c>
      <c r="N15" s="9">
        <v>55</v>
      </c>
      <c r="O15" s="9">
        <v>45</v>
      </c>
      <c r="P15" s="9">
        <v>68</v>
      </c>
      <c r="Q15" s="9">
        <v>32</v>
      </c>
      <c r="R15" s="13">
        <v>45000.677083333336</v>
      </c>
    </row>
    <row r="16" spans="1:18" x14ac:dyDescent="0.25">
      <c r="A16" s="11" t="s">
        <v>477</v>
      </c>
      <c r="B16" s="9">
        <v>13.3</v>
      </c>
      <c r="C16" s="9">
        <v>12.2</v>
      </c>
      <c r="D16" s="9">
        <v>-0.67</v>
      </c>
      <c r="E16" s="9">
        <v>3.63</v>
      </c>
      <c r="F16" s="9">
        <v>17.559999999999999</v>
      </c>
      <c r="G16" s="9">
        <v>11.67</v>
      </c>
      <c r="H16" s="9">
        <f t="shared" si="0"/>
        <v>5.8899999999999988</v>
      </c>
      <c r="I16" s="9">
        <v>35.5</v>
      </c>
      <c r="J16" s="9">
        <v>64.5</v>
      </c>
      <c r="K16" s="9">
        <f t="shared" si="1"/>
        <v>29</v>
      </c>
      <c r="L16" s="9">
        <v>51.4</v>
      </c>
      <c r="M16" s="9">
        <v>48.6</v>
      </c>
      <c r="N16" s="9">
        <v>52.8</v>
      </c>
      <c r="O16" s="9">
        <v>47.2</v>
      </c>
      <c r="P16" s="9">
        <v>71.099999999999994</v>
      </c>
      <c r="Q16" s="9">
        <v>28.9</v>
      </c>
      <c r="R16" s="13">
        <v>45014.670138888891</v>
      </c>
    </row>
    <row r="17" spans="1:18" x14ac:dyDescent="0.25">
      <c r="A17" s="11" t="s">
        <v>1615</v>
      </c>
      <c r="B17" s="9">
        <v>10</v>
      </c>
      <c r="C17" s="9">
        <v>31.2</v>
      </c>
      <c r="D17" s="9">
        <v>-23</v>
      </c>
      <c r="E17" s="9">
        <v>0</v>
      </c>
      <c r="F17" s="9">
        <v>15</v>
      </c>
      <c r="G17" s="9">
        <v>12</v>
      </c>
      <c r="H17" s="9">
        <f t="shared" si="0"/>
        <v>3</v>
      </c>
      <c r="I17" s="9">
        <v>53</v>
      </c>
      <c r="J17" s="9">
        <v>47</v>
      </c>
      <c r="K17" s="9">
        <f t="shared" si="1"/>
        <v>-6</v>
      </c>
      <c r="L17" s="9">
        <v>67</v>
      </c>
      <c r="M17" s="9">
        <v>33</v>
      </c>
      <c r="N17" s="9">
        <v>67</v>
      </c>
      <c r="O17" s="9">
        <v>33</v>
      </c>
      <c r="P17" s="9">
        <v>75</v>
      </c>
      <c r="Q17" s="9">
        <v>25</v>
      </c>
      <c r="R17" s="13">
        <v>44987.71597222222</v>
      </c>
    </row>
    <row r="18" spans="1:18" x14ac:dyDescent="0.25">
      <c r="A18" s="11" t="s">
        <v>478</v>
      </c>
      <c r="B18" s="9">
        <v>10.45</v>
      </c>
      <c r="C18" s="9">
        <v>20.49</v>
      </c>
      <c r="D18" s="9">
        <v>25.8</v>
      </c>
      <c r="E18" s="9">
        <v>5.26</v>
      </c>
      <c r="F18" s="9">
        <v>11.47</v>
      </c>
      <c r="G18" s="9">
        <v>4.76</v>
      </c>
      <c r="H18" s="9">
        <f t="shared" si="0"/>
        <v>6.7100000000000009</v>
      </c>
      <c r="I18" s="9">
        <v>41.27</v>
      </c>
      <c r="J18" s="9">
        <v>58.73</v>
      </c>
      <c r="K18" s="9">
        <f t="shared" si="1"/>
        <v>17.459999999999994</v>
      </c>
      <c r="L18" s="9">
        <v>52.56</v>
      </c>
      <c r="M18" s="9">
        <v>47.44</v>
      </c>
      <c r="N18" s="9">
        <v>57.79</v>
      </c>
      <c r="O18" s="9">
        <v>42.21</v>
      </c>
      <c r="P18" s="9">
        <v>68.66</v>
      </c>
      <c r="Q18" s="9">
        <v>31.34</v>
      </c>
      <c r="R18" s="13">
        <v>45014.597222222219</v>
      </c>
    </row>
    <row r="19" spans="1:18" x14ac:dyDescent="0.25">
      <c r="A19" s="11" t="s">
        <v>479</v>
      </c>
      <c r="B19" s="9">
        <v>8.6999999999999993</v>
      </c>
      <c r="C19" s="9">
        <v>12.9</v>
      </c>
      <c r="D19" s="9">
        <v>45.1</v>
      </c>
      <c r="E19" s="9">
        <v>33.299999999999997</v>
      </c>
      <c r="F19" s="9">
        <v>0.48</v>
      </c>
      <c r="G19" s="9">
        <v>0.27</v>
      </c>
      <c r="H19" s="9">
        <f t="shared" si="0"/>
        <v>0.20999999999999996</v>
      </c>
      <c r="I19" s="9">
        <v>46.2</v>
      </c>
      <c r="J19" s="9">
        <v>53.8</v>
      </c>
      <c r="K19" s="9">
        <f t="shared" si="1"/>
        <v>7.5999999999999943</v>
      </c>
      <c r="L19" s="9">
        <v>47.8</v>
      </c>
      <c r="M19" s="9">
        <v>52.2</v>
      </c>
      <c r="N19" s="9">
        <v>49.1</v>
      </c>
      <c r="O19" s="9">
        <v>50.9</v>
      </c>
      <c r="P19" s="9">
        <v>70.2</v>
      </c>
      <c r="Q19" s="9">
        <v>29.8</v>
      </c>
      <c r="R19" s="13">
        <v>44991.40347222222</v>
      </c>
    </row>
    <row r="20" spans="1:18" x14ac:dyDescent="0.25">
      <c r="A20" s="11" t="s">
        <v>480</v>
      </c>
      <c r="B20" s="9">
        <v>9.4</v>
      </c>
      <c r="C20" s="9">
        <v>19.399999999999999</v>
      </c>
      <c r="D20" s="9">
        <v>25.6</v>
      </c>
      <c r="E20" s="9">
        <v>0</v>
      </c>
      <c r="F20" s="9">
        <v>56.3</v>
      </c>
      <c r="G20" s="9">
        <v>31.6</v>
      </c>
      <c r="H20" s="9">
        <f t="shared" si="0"/>
        <v>24.699999999999996</v>
      </c>
      <c r="I20" s="9">
        <v>40.1</v>
      </c>
      <c r="J20" s="9">
        <v>59.9</v>
      </c>
      <c r="K20" s="9">
        <f t="shared" si="1"/>
        <v>19.799999999999997</v>
      </c>
      <c r="L20" s="9">
        <v>43.8</v>
      </c>
      <c r="M20" s="9">
        <v>56.2</v>
      </c>
      <c r="N20" s="9">
        <v>56.3</v>
      </c>
      <c r="O20" s="9">
        <v>43.7</v>
      </c>
      <c r="P20" s="9">
        <v>65.599999999999994</v>
      </c>
      <c r="Q20" s="9">
        <v>34.4</v>
      </c>
      <c r="R20" s="13">
        <v>45005.71875</v>
      </c>
    </row>
    <row r="21" spans="1:18" x14ac:dyDescent="0.25">
      <c r="A21" s="11" t="s">
        <v>481</v>
      </c>
      <c r="B21" s="9">
        <v>11.4</v>
      </c>
      <c r="C21" s="9">
        <v>19.5</v>
      </c>
      <c r="D21" s="9">
        <v>22.2</v>
      </c>
      <c r="E21" s="9">
        <v>0</v>
      </c>
      <c r="F21" s="9">
        <v>87.7</v>
      </c>
      <c r="G21" s="9">
        <v>85.2</v>
      </c>
      <c r="H21" s="9">
        <f t="shared" si="0"/>
        <v>2.5</v>
      </c>
      <c r="I21" s="9">
        <v>40.200000000000003</v>
      </c>
      <c r="J21" s="9">
        <v>59.8</v>
      </c>
      <c r="K21" s="9">
        <f t="shared" si="1"/>
        <v>19.599999999999994</v>
      </c>
      <c r="L21" s="9">
        <v>46</v>
      </c>
      <c r="M21" s="9">
        <v>54</v>
      </c>
      <c r="N21" s="9">
        <v>52</v>
      </c>
      <c r="O21" s="9">
        <v>48</v>
      </c>
      <c r="P21" s="9">
        <v>69.599999999999994</v>
      </c>
      <c r="Q21" s="9">
        <v>30.4</v>
      </c>
      <c r="R21" s="13">
        <v>44910.43472222222</v>
      </c>
    </row>
    <row r="22" spans="1:18" x14ac:dyDescent="0.25">
      <c r="A22" s="11" t="s">
        <v>482</v>
      </c>
      <c r="B22" s="9">
        <v>12.5</v>
      </c>
      <c r="C22" s="9">
        <v>12.8</v>
      </c>
      <c r="D22" s="9"/>
      <c r="E22" s="9"/>
      <c r="F22" s="9">
        <v>0</v>
      </c>
      <c r="G22" s="9">
        <v>0</v>
      </c>
      <c r="H22" s="9">
        <f t="shared" si="0"/>
        <v>0</v>
      </c>
      <c r="I22" s="9">
        <v>40.4</v>
      </c>
      <c r="J22" s="9">
        <v>59.6</v>
      </c>
      <c r="K22" s="9">
        <f t="shared" si="1"/>
        <v>19.200000000000003</v>
      </c>
      <c r="L22" s="9">
        <v>51.2</v>
      </c>
      <c r="M22" s="9">
        <v>48.8</v>
      </c>
      <c r="N22" s="9">
        <v>47.6</v>
      </c>
      <c r="O22" s="9">
        <v>52.4</v>
      </c>
      <c r="P22" s="9">
        <v>66.599999999999994</v>
      </c>
      <c r="Q22" s="9">
        <v>33.4</v>
      </c>
      <c r="R22" s="13">
        <v>44735.367361111108</v>
      </c>
    </row>
    <row r="23" spans="1:18" x14ac:dyDescent="0.25">
      <c r="A23" s="11" t="s">
        <v>483</v>
      </c>
      <c r="B23" s="9">
        <v>12.8</v>
      </c>
      <c r="C23" s="9">
        <v>21.5</v>
      </c>
      <c r="D23" s="9">
        <v>15.8</v>
      </c>
      <c r="E23" s="9">
        <v>0</v>
      </c>
      <c r="F23" s="9">
        <v>15.8</v>
      </c>
      <c r="G23" s="9">
        <v>14.2</v>
      </c>
      <c r="H23" s="9">
        <f t="shared" si="0"/>
        <v>1.6000000000000014</v>
      </c>
      <c r="I23" s="9">
        <v>37</v>
      </c>
      <c r="J23" s="9">
        <v>63</v>
      </c>
      <c r="K23" s="9">
        <f t="shared" si="1"/>
        <v>26</v>
      </c>
      <c r="L23" s="9">
        <v>50.9</v>
      </c>
      <c r="M23" s="9">
        <v>49.1</v>
      </c>
      <c r="N23" s="9">
        <v>57.5</v>
      </c>
      <c r="O23" s="9">
        <v>42.5</v>
      </c>
      <c r="P23" s="9">
        <v>72</v>
      </c>
      <c r="Q23" s="9">
        <v>28</v>
      </c>
      <c r="R23" s="13">
        <v>45043.386805555558</v>
      </c>
    </row>
    <row r="24" spans="1:18" x14ac:dyDescent="0.25">
      <c r="A24" s="11" t="s">
        <v>484</v>
      </c>
      <c r="B24" s="9">
        <v>12.8</v>
      </c>
      <c r="C24" s="9">
        <v>25.2</v>
      </c>
      <c r="D24" s="9">
        <v>-5.6</v>
      </c>
      <c r="E24" s="9">
        <v>-33.299999999999997</v>
      </c>
      <c r="F24" s="9">
        <v>3.4</v>
      </c>
      <c r="G24" s="9">
        <v>1</v>
      </c>
      <c r="H24" s="9">
        <f t="shared" si="0"/>
        <v>2.4</v>
      </c>
      <c r="I24" s="9">
        <v>35.1</v>
      </c>
      <c r="J24" s="9">
        <v>64.900000000000006</v>
      </c>
      <c r="K24" s="9">
        <f t="shared" si="1"/>
        <v>29.800000000000004</v>
      </c>
      <c r="L24" s="9">
        <v>43.1</v>
      </c>
      <c r="M24" s="9">
        <v>56.9</v>
      </c>
      <c r="N24" s="9">
        <v>49.9</v>
      </c>
      <c r="O24" s="9">
        <v>50.1</v>
      </c>
      <c r="P24" s="9">
        <v>73</v>
      </c>
      <c r="Q24" s="9">
        <v>27</v>
      </c>
      <c r="R24" s="13">
        <v>45015.536805555559</v>
      </c>
    </row>
    <row r="25" spans="1:18" x14ac:dyDescent="0.25">
      <c r="A25" s="11" t="s">
        <v>485</v>
      </c>
      <c r="B25" s="9">
        <v>13.3</v>
      </c>
      <c r="C25" s="9">
        <v>28.5</v>
      </c>
      <c r="D25" s="9">
        <v>4.5999999999999996</v>
      </c>
      <c r="E25" s="9">
        <v>20</v>
      </c>
      <c r="F25" s="9">
        <v>9.56</v>
      </c>
      <c r="G25" s="9">
        <v>7.87</v>
      </c>
      <c r="H25" s="9">
        <f t="shared" si="0"/>
        <v>1.6900000000000004</v>
      </c>
      <c r="I25" s="9">
        <v>36.299999999999997</v>
      </c>
      <c r="J25" s="9">
        <v>63.7</v>
      </c>
      <c r="K25" s="9">
        <f t="shared" si="1"/>
        <v>27.400000000000006</v>
      </c>
      <c r="L25" s="9">
        <v>47.2</v>
      </c>
      <c r="M25" s="9">
        <v>52.8</v>
      </c>
      <c r="N25" s="9">
        <v>58</v>
      </c>
      <c r="O25" s="9">
        <v>42</v>
      </c>
      <c r="P25" s="9">
        <v>70.599999999999994</v>
      </c>
      <c r="Q25" s="9">
        <v>29.4</v>
      </c>
      <c r="R25" s="13">
        <v>45022.445138888892</v>
      </c>
    </row>
    <row r="26" spans="1:18" x14ac:dyDescent="0.25">
      <c r="A26" s="11" t="s">
        <v>486</v>
      </c>
      <c r="B26" s="9">
        <v>8.8699999999999992</v>
      </c>
      <c r="C26" s="9">
        <v>16.89</v>
      </c>
      <c r="D26" s="9">
        <v>-161.81</v>
      </c>
      <c r="E26" s="9">
        <v>-150</v>
      </c>
      <c r="F26" s="9">
        <v>4.55</v>
      </c>
      <c r="G26" s="9">
        <v>3.37</v>
      </c>
      <c r="H26" s="9">
        <f t="shared" si="0"/>
        <v>1.1799999999999997</v>
      </c>
      <c r="I26" s="9">
        <v>47.37</v>
      </c>
      <c r="J26" s="9">
        <v>52.63</v>
      </c>
      <c r="K26" s="9">
        <f t="shared" si="1"/>
        <v>5.2600000000000051</v>
      </c>
      <c r="L26" s="9">
        <v>51.5</v>
      </c>
      <c r="M26" s="9">
        <v>48.5</v>
      </c>
      <c r="N26" s="9">
        <v>69</v>
      </c>
      <c r="O26" s="9">
        <v>31</v>
      </c>
      <c r="P26" s="9">
        <v>68.67</v>
      </c>
      <c r="Q26" s="9">
        <v>31.33</v>
      </c>
      <c r="R26" s="13">
        <v>45005.450694444444</v>
      </c>
    </row>
    <row r="27" spans="1:18" x14ac:dyDescent="0.25">
      <c r="A27" s="11" t="s">
        <v>487</v>
      </c>
      <c r="B27" s="9">
        <v>5.86</v>
      </c>
      <c r="C27" s="9">
        <v>10.46</v>
      </c>
      <c r="D27" s="9">
        <v>-55.03</v>
      </c>
      <c r="E27" s="9">
        <v>0</v>
      </c>
      <c r="F27" s="9">
        <v>12.6</v>
      </c>
      <c r="G27" s="9">
        <v>5.8</v>
      </c>
      <c r="H27" s="9">
        <f t="shared" si="0"/>
        <v>6.8</v>
      </c>
      <c r="I27" s="9">
        <v>55.61</v>
      </c>
      <c r="J27" s="9">
        <v>44.39</v>
      </c>
      <c r="K27" s="9">
        <f t="shared" si="1"/>
        <v>-11.219999999999999</v>
      </c>
      <c r="L27" s="9">
        <v>56.92</v>
      </c>
      <c r="M27" s="9">
        <v>43.08</v>
      </c>
      <c r="N27" s="9">
        <v>73.61</v>
      </c>
      <c r="O27" s="9">
        <v>26.39</v>
      </c>
      <c r="P27" s="9">
        <v>71.209999999999994</v>
      </c>
      <c r="Q27" s="9">
        <v>28.79</v>
      </c>
      <c r="R27" s="13">
        <v>45005.32916666667</v>
      </c>
    </row>
    <row r="28" spans="1:18" x14ac:dyDescent="0.25">
      <c r="A28" s="11" t="s">
        <v>488</v>
      </c>
      <c r="B28" s="9">
        <v>10.32</v>
      </c>
      <c r="C28" s="9">
        <v>19.100000000000001</v>
      </c>
      <c r="D28" s="9">
        <v>-157.69999999999999</v>
      </c>
      <c r="E28" s="9">
        <v>-116.7</v>
      </c>
      <c r="F28" s="9">
        <v>1.52</v>
      </c>
      <c r="G28" s="9">
        <v>1.54</v>
      </c>
      <c r="H28" s="9">
        <f t="shared" si="0"/>
        <v>-2.0000000000000018E-2</v>
      </c>
      <c r="I28" s="9">
        <v>42.4</v>
      </c>
      <c r="J28" s="9">
        <v>57.6</v>
      </c>
      <c r="K28" s="9">
        <f t="shared" si="1"/>
        <v>15.200000000000003</v>
      </c>
      <c r="L28" s="9">
        <v>45.5</v>
      </c>
      <c r="M28" s="9">
        <v>54.5</v>
      </c>
      <c r="N28" s="9">
        <v>56.2</v>
      </c>
      <c r="O28" s="9">
        <v>43.8</v>
      </c>
      <c r="P28" s="9">
        <v>68.900000000000006</v>
      </c>
      <c r="Q28" s="9">
        <v>31.1</v>
      </c>
      <c r="R28" s="13">
        <v>45014.324999999997</v>
      </c>
    </row>
    <row r="29" spans="1:18" x14ac:dyDescent="0.25">
      <c r="A29" s="11" t="s">
        <v>489</v>
      </c>
      <c r="B29" s="9">
        <v>9.34</v>
      </c>
      <c r="C29" s="9">
        <v>16.64</v>
      </c>
      <c r="D29" s="9">
        <v>81.28</v>
      </c>
      <c r="E29" s="9">
        <v>90</v>
      </c>
      <c r="F29" s="9">
        <v>0.88</v>
      </c>
      <c r="G29" s="9">
        <v>1.17</v>
      </c>
      <c r="H29" s="9">
        <f t="shared" si="0"/>
        <v>-0.28999999999999992</v>
      </c>
      <c r="I29" s="9">
        <v>42.9</v>
      </c>
      <c r="J29" s="9">
        <v>57.1</v>
      </c>
      <c r="K29" s="9">
        <f t="shared" si="1"/>
        <v>14.200000000000003</v>
      </c>
      <c r="L29" s="9">
        <v>44.3</v>
      </c>
      <c r="M29" s="9">
        <v>55.7</v>
      </c>
      <c r="N29" s="9">
        <v>56</v>
      </c>
      <c r="O29" s="9">
        <v>44</v>
      </c>
      <c r="P29" s="9">
        <v>64.2</v>
      </c>
      <c r="Q29" s="9">
        <v>35.799999999999997</v>
      </c>
      <c r="R29" s="13">
        <v>44939.374305555553</v>
      </c>
    </row>
    <row r="30" spans="1:18" x14ac:dyDescent="0.25">
      <c r="A30" s="11" t="s">
        <v>490</v>
      </c>
      <c r="B30" s="9">
        <v>7.2</v>
      </c>
      <c r="C30" s="9">
        <v>14.6</v>
      </c>
      <c r="D30" s="9">
        <v>20.3</v>
      </c>
      <c r="E30" s="9">
        <v>43.5</v>
      </c>
      <c r="F30" s="9">
        <v>2.4</v>
      </c>
      <c r="G30" s="9">
        <v>1.1000000000000001</v>
      </c>
      <c r="H30" s="9">
        <f t="shared" si="0"/>
        <v>1.2999999999999998</v>
      </c>
      <c r="I30" s="9">
        <v>44.7</v>
      </c>
      <c r="J30" s="9">
        <v>55.3</v>
      </c>
      <c r="K30" s="9">
        <f t="shared" si="1"/>
        <v>10.599999999999994</v>
      </c>
      <c r="L30" s="9">
        <v>48.1</v>
      </c>
      <c r="M30" s="9">
        <v>51.9</v>
      </c>
      <c r="N30" s="9">
        <v>58.2</v>
      </c>
      <c r="O30" s="9">
        <v>41.8</v>
      </c>
      <c r="P30" s="9">
        <v>62.4</v>
      </c>
      <c r="Q30" s="9">
        <v>37.6</v>
      </c>
      <c r="R30" s="13">
        <v>45015.415972222225</v>
      </c>
    </row>
    <row r="31" spans="1:18" x14ac:dyDescent="0.25">
      <c r="A31" s="11" t="s">
        <v>491</v>
      </c>
      <c r="B31" s="9">
        <v>10.49</v>
      </c>
      <c r="C31" s="9">
        <v>26.94</v>
      </c>
      <c r="D31" s="9">
        <v>21.4</v>
      </c>
      <c r="E31" s="9">
        <v>50</v>
      </c>
      <c r="F31" s="9">
        <v>8.5</v>
      </c>
      <c r="G31" s="9">
        <v>3.5</v>
      </c>
      <c r="H31" s="9">
        <f t="shared" si="0"/>
        <v>5</v>
      </c>
      <c r="I31" s="9">
        <v>34.799999999999997</v>
      </c>
      <c r="J31" s="9">
        <v>65.2</v>
      </c>
      <c r="K31" s="9">
        <f t="shared" si="1"/>
        <v>30.400000000000006</v>
      </c>
      <c r="L31" s="9">
        <v>50.1</v>
      </c>
      <c r="M31" s="9">
        <v>49.9</v>
      </c>
      <c r="N31" s="9">
        <v>54.3</v>
      </c>
      <c r="O31" s="9">
        <v>45.7</v>
      </c>
      <c r="P31" s="9">
        <v>65.2</v>
      </c>
      <c r="Q31" s="9">
        <v>34.799999999999997</v>
      </c>
      <c r="R31" s="13">
        <v>44874.554861111108</v>
      </c>
    </row>
    <row r="32" spans="1:18" x14ac:dyDescent="0.25">
      <c r="A32" s="11" t="s">
        <v>492</v>
      </c>
      <c r="B32" s="9">
        <v>12.16</v>
      </c>
      <c r="C32" s="9">
        <v>33.15</v>
      </c>
      <c r="D32" s="9">
        <v>6.06</v>
      </c>
      <c r="E32" s="9">
        <v>100</v>
      </c>
      <c r="F32" s="9">
        <v>5.07</v>
      </c>
      <c r="G32" s="9">
        <v>1.91</v>
      </c>
      <c r="H32" s="9">
        <f t="shared" si="0"/>
        <v>3.16</v>
      </c>
      <c r="I32" s="9">
        <v>41.6</v>
      </c>
      <c r="J32" s="9">
        <v>58.4</v>
      </c>
      <c r="K32" s="9">
        <f t="shared" si="1"/>
        <v>16.799999999999997</v>
      </c>
      <c r="L32" s="9">
        <v>48.6</v>
      </c>
      <c r="M32" s="9">
        <v>51.4</v>
      </c>
      <c r="N32" s="9">
        <v>62.2</v>
      </c>
      <c r="O32" s="9">
        <v>37.799999999999997</v>
      </c>
      <c r="P32" s="9">
        <v>66.099999999999994</v>
      </c>
      <c r="Q32" s="9">
        <v>33.9</v>
      </c>
      <c r="R32" s="13">
        <v>45015.592361111114</v>
      </c>
    </row>
    <row r="33" spans="1:18" x14ac:dyDescent="0.25">
      <c r="A33" s="11" t="s">
        <v>493</v>
      </c>
      <c r="B33" s="9">
        <v>9.8000000000000007</v>
      </c>
      <c r="C33" s="9">
        <v>15.8</v>
      </c>
      <c r="D33" s="9">
        <v>-6.7</v>
      </c>
      <c r="E33" s="9">
        <v>0</v>
      </c>
      <c r="F33" s="9">
        <v>12.2</v>
      </c>
      <c r="G33" s="9">
        <v>10.5</v>
      </c>
      <c r="H33" s="9">
        <f t="shared" si="0"/>
        <v>1.6999999999999993</v>
      </c>
      <c r="I33" s="9">
        <v>43.1</v>
      </c>
      <c r="J33" s="9">
        <v>56.9</v>
      </c>
      <c r="K33" s="9">
        <f t="shared" si="1"/>
        <v>13.799999999999997</v>
      </c>
      <c r="L33" s="9">
        <v>48.9</v>
      </c>
      <c r="M33" s="9">
        <v>51.1</v>
      </c>
      <c r="N33" s="9">
        <v>60.5</v>
      </c>
      <c r="O33" s="9">
        <v>39.5</v>
      </c>
      <c r="P33" s="9">
        <v>64.8</v>
      </c>
      <c r="Q33" s="9">
        <v>35.200000000000003</v>
      </c>
      <c r="R33" s="13">
        <v>45014.474999999999</v>
      </c>
    </row>
    <row r="34" spans="1:18" x14ac:dyDescent="0.25">
      <c r="A34" s="11" t="s">
        <v>494</v>
      </c>
      <c r="B34" s="9">
        <v>11.17</v>
      </c>
      <c r="C34" s="9">
        <v>20.27</v>
      </c>
      <c r="D34" s="9">
        <v>25.1</v>
      </c>
      <c r="E34" s="9">
        <v>2.3199999999999998</v>
      </c>
      <c r="F34" s="9">
        <v>10.48</v>
      </c>
      <c r="G34" s="9">
        <v>14.25</v>
      </c>
      <c r="H34" s="9">
        <f t="shared" si="0"/>
        <v>-3.7699999999999996</v>
      </c>
      <c r="I34" s="9">
        <v>42.53</v>
      </c>
      <c r="J34" s="9">
        <v>57.47</v>
      </c>
      <c r="K34" s="9">
        <f t="shared" si="1"/>
        <v>14.939999999999998</v>
      </c>
      <c r="L34" s="9">
        <v>47.13</v>
      </c>
      <c r="M34" s="9">
        <v>52.87</v>
      </c>
      <c r="N34" s="9">
        <v>56.43</v>
      </c>
      <c r="O34" s="9">
        <v>43.57</v>
      </c>
      <c r="P34" s="9">
        <v>71.78</v>
      </c>
      <c r="Q34" s="9">
        <v>28.22</v>
      </c>
      <c r="R34" s="13">
        <v>45029.552777777775</v>
      </c>
    </row>
    <row r="35" spans="1:18" x14ac:dyDescent="0.25">
      <c r="A35" s="11" t="s">
        <v>495</v>
      </c>
      <c r="B35" s="9">
        <v>10.9</v>
      </c>
      <c r="C35" s="9">
        <v>16.8</v>
      </c>
      <c r="D35" s="9">
        <v>-285.5</v>
      </c>
      <c r="E35" s="9">
        <v>0</v>
      </c>
      <c r="F35" s="9">
        <v>0.7</v>
      </c>
      <c r="G35" s="9">
        <v>0.1</v>
      </c>
      <c r="H35" s="9">
        <f t="shared" si="0"/>
        <v>0.6</v>
      </c>
      <c r="I35" s="9">
        <v>37.5</v>
      </c>
      <c r="J35" s="9">
        <v>62.5</v>
      </c>
      <c r="K35" s="9">
        <f t="shared" si="1"/>
        <v>25</v>
      </c>
      <c r="L35" s="9">
        <v>46.5</v>
      </c>
      <c r="M35" s="9">
        <v>53.5</v>
      </c>
      <c r="N35" s="9">
        <v>54</v>
      </c>
      <c r="O35" s="9">
        <v>46</v>
      </c>
      <c r="P35" s="9">
        <v>65.5</v>
      </c>
      <c r="Q35" s="9">
        <v>34.5</v>
      </c>
      <c r="R35" s="13">
        <v>45007.544444444444</v>
      </c>
    </row>
    <row r="36" spans="1:18" x14ac:dyDescent="0.25">
      <c r="A36" s="11" t="s">
        <v>496</v>
      </c>
      <c r="B36" s="9">
        <v>11.11</v>
      </c>
      <c r="C36" s="9">
        <v>17.760000000000002</v>
      </c>
      <c r="D36" s="9">
        <v>27.92</v>
      </c>
      <c r="E36" s="9">
        <v>37.5</v>
      </c>
      <c r="F36" s="9">
        <v>20.79</v>
      </c>
      <c r="G36" s="9">
        <v>8.61</v>
      </c>
      <c r="H36" s="9">
        <f t="shared" si="0"/>
        <v>12.18</v>
      </c>
      <c r="I36" s="9">
        <v>41.94</v>
      </c>
      <c r="J36" s="9">
        <v>58.06</v>
      </c>
      <c r="K36" s="9">
        <f t="shared" si="1"/>
        <v>16.120000000000005</v>
      </c>
      <c r="L36" s="9">
        <v>43.17</v>
      </c>
      <c r="M36" s="9">
        <v>56.83</v>
      </c>
      <c r="N36" s="9">
        <v>52.28</v>
      </c>
      <c r="O36" s="9">
        <v>47.72</v>
      </c>
      <c r="P36" s="9">
        <v>72.11</v>
      </c>
      <c r="Q36" s="9">
        <v>27.89</v>
      </c>
      <c r="R36" s="13">
        <v>45015.52847222222</v>
      </c>
    </row>
    <row r="37" spans="1:18" x14ac:dyDescent="0.25">
      <c r="A37" s="11" t="s">
        <v>497</v>
      </c>
      <c r="B37" s="9">
        <v>11.9</v>
      </c>
      <c r="C37" s="9">
        <v>22</v>
      </c>
      <c r="D37" s="9">
        <v>45.6</v>
      </c>
      <c r="E37" s="9">
        <v>-25</v>
      </c>
      <c r="F37" s="9">
        <v>1.03</v>
      </c>
      <c r="G37" s="9">
        <v>1.23</v>
      </c>
      <c r="H37" s="9">
        <f t="shared" si="0"/>
        <v>-0.19999999999999996</v>
      </c>
      <c r="I37" s="9">
        <v>40.5</v>
      </c>
      <c r="J37" s="9">
        <v>59.5</v>
      </c>
      <c r="K37" s="9">
        <f t="shared" si="1"/>
        <v>19</v>
      </c>
      <c r="L37" s="9">
        <v>43.6</v>
      </c>
      <c r="M37" s="9">
        <v>56.4</v>
      </c>
      <c r="N37" s="9">
        <v>56.3</v>
      </c>
      <c r="O37" s="9">
        <v>43.7</v>
      </c>
      <c r="P37" s="9">
        <v>70.8</v>
      </c>
      <c r="Q37" s="9">
        <v>29.2</v>
      </c>
      <c r="R37" s="13">
        <v>45014.331250000003</v>
      </c>
    </row>
    <row r="38" spans="1:18" x14ac:dyDescent="0.25">
      <c r="A38" s="11" t="s">
        <v>498</v>
      </c>
      <c r="B38" s="9">
        <v>9.5</v>
      </c>
      <c r="C38" s="9">
        <v>20.9</v>
      </c>
      <c r="D38" s="9">
        <v>10</v>
      </c>
      <c r="E38" s="9">
        <v>19.7</v>
      </c>
      <c r="F38" s="9">
        <v>7</v>
      </c>
      <c r="G38" s="9">
        <v>6.8</v>
      </c>
      <c r="H38" s="9">
        <f t="shared" si="0"/>
        <v>0.20000000000000018</v>
      </c>
      <c r="I38" s="9">
        <v>43.2</v>
      </c>
      <c r="J38" s="9">
        <v>56.8</v>
      </c>
      <c r="K38" s="9">
        <f t="shared" si="1"/>
        <v>13.599999999999994</v>
      </c>
      <c r="L38" s="9">
        <v>45.6</v>
      </c>
      <c r="M38" s="9">
        <v>54.4</v>
      </c>
      <c r="N38" s="9">
        <v>56.2</v>
      </c>
      <c r="O38" s="9">
        <v>43.8</v>
      </c>
      <c r="P38" s="9">
        <v>56.5</v>
      </c>
      <c r="Q38" s="9">
        <v>43.5</v>
      </c>
      <c r="R38" s="13">
        <v>45008.494444444441</v>
      </c>
    </row>
    <row r="39" spans="1:18" x14ac:dyDescent="0.25">
      <c r="A39" s="11" t="s">
        <v>499</v>
      </c>
      <c r="B39" s="9">
        <v>7.4</v>
      </c>
      <c r="C39" s="9">
        <v>16</v>
      </c>
      <c r="D39" s="9">
        <v>-10.199999999999999</v>
      </c>
      <c r="E39" s="9">
        <v>0</v>
      </c>
      <c r="F39" s="9">
        <v>4.9000000000000004</v>
      </c>
      <c r="G39" s="9">
        <v>0.3</v>
      </c>
      <c r="H39" s="9">
        <f t="shared" si="0"/>
        <v>4.6000000000000005</v>
      </c>
      <c r="I39" s="9">
        <v>44.8</v>
      </c>
      <c r="J39" s="9">
        <v>55.2</v>
      </c>
      <c r="K39" s="9">
        <f t="shared" si="1"/>
        <v>10.400000000000006</v>
      </c>
      <c r="L39" s="9">
        <v>46.6</v>
      </c>
      <c r="M39" s="9">
        <v>53.4</v>
      </c>
      <c r="N39" s="9">
        <v>57.2</v>
      </c>
      <c r="O39" s="9">
        <v>42.8</v>
      </c>
      <c r="P39" s="9">
        <v>66.900000000000006</v>
      </c>
      <c r="Q39" s="9">
        <v>33.1</v>
      </c>
      <c r="R39" s="13">
        <v>45008.495138888888</v>
      </c>
    </row>
    <row r="40" spans="1:18" x14ac:dyDescent="0.25">
      <c r="A40" s="11" t="s">
        <v>500</v>
      </c>
      <c r="B40" s="9">
        <v>9.99</v>
      </c>
      <c r="C40" s="9">
        <v>19.21</v>
      </c>
      <c r="D40" s="9">
        <v>34.51</v>
      </c>
      <c r="E40" s="9">
        <v>16.670000000000002</v>
      </c>
      <c r="F40" s="9">
        <v>40.15</v>
      </c>
      <c r="G40" s="9">
        <v>29.14</v>
      </c>
      <c r="H40" s="9">
        <f t="shared" si="0"/>
        <v>11.009999999999998</v>
      </c>
      <c r="I40" s="9">
        <v>43.4</v>
      </c>
      <c r="J40" s="9">
        <v>56.6</v>
      </c>
      <c r="K40" s="9">
        <f t="shared" si="1"/>
        <v>13.200000000000003</v>
      </c>
      <c r="L40" s="9">
        <v>46.1</v>
      </c>
      <c r="M40" s="9">
        <v>53.9</v>
      </c>
      <c r="N40" s="9">
        <v>56.1</v>
      </c>
      <c r="O40" s="9">
        <v>43.9</v>
      </c>
      <c r="P40" s="9">
        <v>69.2</v>
      </c>
      <c r="Q40" s="9">
        <v>30.8</v>
      </c>
      <c r="R40" s="13">
        <v>45013.427777777775</v>
      </c>
    </row>
    <row r="41" spans="1:18" x14ac:dyDescent="0.25">
      <c r="A41" s="11" t="s">
        <v>1616</v>
      </c>
      <c r="B41" s="9">
        <v>11.18</v>
      </c>
      <c r="C41" s="9">
        <v>20.2</v>
      </c>
      <c r="D41" s="9">
        <v>-90.13</v>
      </c>
      <c r="E41" s="9">
        <v>-233.33</v>
      </c>
      <c r="F41" s="9">
        <v>2.9</v>
      </c>
      <c r="G41" s="9">
        <v>3.11</v>
      </c>
      <c r="H41" s="9">
        <f t="shared" si="0"/>
        <v>-0.20999999999999996</v>
      </c>
      <c r="I41" s="9">
        <v>42.86</v>
      </c>
      <c r="J41" s="9">
        <v>57.14</v>
      </c>
      <c r="K41" s="9">
        <f t="shared" si="1"/>
        <v>14.280000000000001</v>
      </c>
      <c r="L41" s="9">
        <v>41.47</v>
      </c>
      <c r="M41" s="9">
        <v>58.53</v>
      </c>
      <c r="N41" s="9">
        <v>56.35</v>
      </c>
      <c r="O41" s="9">
        <v>43.65</v>
      </c>
      <c r="P41" s="9">
        <v>68.13</v>
      </c>
      <c r="Q41" s="9">
        <v>31.87</v>
      </c>
      <c r="R41" s="13">
        <v>45007.622916666667</v>
      </c>
    </row>
    <row r="42" spans="1:18" x14ac:dyDescent="0.25">
      <c r="A42" s="11" t="s">
        <v>501</v>
      </c>
      <c r="B42" s="9">
        <v>11.69</v>
      </c>
      <c r="C42" s="9">
        <v>19.22</v>
      </c>
      <c r="D42" s="9">
        <v>7</v>
      </c>
      <c r="E42" s="9">
        <v>0</v>
      </c>
      <c r="F42" s="9">
        <v>0.96</v>
      </c>
      <c r="G42" s="9">
        <v>0.69</v>
      </c>
      <c r="H42" s="9">
        <f t="shared" si="0"/>
        <v>0.27</v>
      </c>
      <c r="I42" s="9">
        <v>47.3</v>
      </c>
      <c r="J42" s="9">
        <v>52.7</v>
      </c>
      <c r="K42" s="9">
        <f t="shared" si="1"/>
        <v>5.4000000000000057</v>
      </c>
      <c r="L42" s="9">
        <v>41.7</v>
      </c>
      <c r="M42" s="9">
        <v>58.3</v>
      </c>
      <c r="N42" s="9">
        <v>56.2</v>
      </c>
      <c r="O42" s="9">
        <v>43.8</v>
      </c>
      <c r="P42" s="9">
        <v>67.900000000000006</v>
      </c>
      <c r="Q42" s="9">
        <v>32.1</v>
      </c>
      <c r="R42" s="13">
        <v>45012.625694444447</v>
      </c>
    </row>
    <row r="43" spans="1:18" x14ac:dyDescent="0.25">
      <c r="A43" s="11" t="s">
        <v>502</v>
      </c>
      <c r="B43" s="9">
        <v>7.12</v>
      </c>
      <c r="C43" s="9">
        <v>12.11</v>
      </c>
      <c r="D43" s="9">
        <v>16.850000000000001</v>
      </c>
      <c r="E43" s="9">
        <v>43.38</v>
      </c>
      <c r="F43" s="9">
        <v>5.27</v>
      </c>
      <c r="G43" s="9">
        <v>2.66</v>
      </c>
      <c r="H43" s="9">
        <f t="shared" si="0"/>
        <v>2.6099999999999994</v>
      </c>
      <c r="I43" s="9">
        <v>49.61</v>
      </c>
      <c r="J43" s="9">
        <v>50.39</v>
      </c>
      <c r="K43" s="9">
        <f t="shared" si="1"/>
        <v>0.78000000000000114</v>
      </c>
      <c r="L43" s="9">
        <v>44.07</v>
      </c>
      <c r="M43" s="9">
        <v>55.93</v>
      </c>
      <c r="N43" s="9">
        <v>62.97</v>
      </c>
      <c r="O43" s="9">
        <v>37.03</v>
      </c>
      <c r="P43" s="9">
        <v>68.5</v>
      </c>
      <c r="Q43" s="9">
        <v>31.5</v>
      </c>
      <c r="R43" s="13">
        <v>44978.713194444441</v>
      </c>
    </row>
    <row r="44" spans="1:18" x14ac:dyDescent="0.25">
      <c r="A44" s="11" t="s">
        <v>503</v>
      </c>
      <c r="B44" s="9">
        <v>11.11</v>
      </c>
      <c r="C44" s="9">
        <v>13</v>
      </c>
      <c r="D44" s="9">
        <v>-21.13</v>
      </c>
      <c r="E44" s="9">
        <v>27.27</v>
      </c>
      <c r="F44" s="9">
        <v>1.58</v>
      </c>
      <c r="G44" s="9">
        <v>0.92</v>
      </c>
      <c r="H44" s="9">
        <f t="shared" si="0"/>
        <v>0.66</v>
      </c>
      <c r="I44" s="9">
        <v>40</v>
      </c>
      <c r="J44" s="9">
        <v>60</v>
      </c>
      <c r="K44" s="9">
        <f t="shared" si="1"/>
        <v>20</v>
      </c>
      <c r="L44" s="9">
        <v>49.92</v>
      </c>
      <c r="M44" s="9">
        <v>50.08</v>
      </c>
      <c r="N44" s="9">
        <v>55.51</v>
      </c>
      <c r="O44" s="9">
        <v>44.49</v>
      </c>
      <c r="P44" s="9">
        <v>69.459999999999994</v>
      </c>
      <c r="Q44" s="9">
        <v>30.54</v>
      </c>
      <c r="R44" s="13">
        <v>45005.615972222222</v>
      </c>
    </row>
    <row r="45" spans="1:18" x14ac:dyDescent="0.25">
      <c r="A45" s="11" t="s">
        <v>504</v>
      </c>
      <c r="B45" s="12">
        <v>8.6</v>
      </c>
      <c r="C45" s="12">
        <v>9.02</v>
      </c>
      <c r="D45" s="12">
        <v>-1.88</v>
      </c>
      <c r="E45" s="12">
        <v>0</v>
      </c>
      <c r="F45" s="12">
        <v>7.89</v>
      </c>
      <c r="G45" s="12">
        <v>1.98</v>
      </c>
      <c r="H45" s="9">
        <f t="shared" si="0"/>
        <v>5.91</v>
      </c>
      <c r="I45" s="12">
        <v>45.68</v>
      </c>
      <c r="J45" s="12">
        <v>54.32</v>
      </c>
      <c r="K45" s="9">
        <f t="shared" si="1"/>
        <v>8.64</v>
      </c>
      <c r="L45" s="12">
        <v>41.91</v>
      </c>
      <c r="M45" s="12">
        <v>58.09</v>
      </c>
      <c r="N45" s="12">
        <v>49.64</v>
      </c>
      <c r="O45" s="12">
        <v>50.36</v>
      </c>
      <c r="P45" s="12">
        <v>64.86</v>
      </c>
      <c r="Q45" s="12">
        <v>35.14</v>
      </c>
      <c r="R45" s="13">
        <v>45014.668749999997</v>
      </c>
    </row>
    <row r="47" spans="1:18" x14ac:dyDescent="0.25">
      <c r="A47" s="17" t="s">
        <v>308</v>
      </c>
      <c r="B47" s="18">
        <f>SUM(B2:B45)/COUNT(B2:B45)</f>
        <v>9.8515909090909108</v>
      </c>
      <c r="C47" s="18">
        <f t="shared" ref="C47:Q47" si="2">SUM(C2:C45)/COUNT(C2:C45)</f>
        <v>18.583863636363635</v>
      </c>
      <c r="D47" s="18">
        <f t="shared" si="2"/>
        <v>-11.608499999999996</v>
      </c>
      <c r="E47" s="18">
        <f t="shared" si="2"/>
        <v>-7.8980000000000015</v>
      </c>
      <c r="F47" s="18">
        <f t="shared" si="2"/>
        <v>11.406818181818178</v>
      </c>
      <c r="G47" s="18">
        <f t="shared" si="2"/>
        <v>9.056818181818187</v>
      </c>
      <c r="H47" s="18">
        <f t="shared" si="2"/>
        <v>2.3499999999999992</v>
      </c>
      <c r="I47" s="18">
        <f t="shared" si="2"/>
        <v>43.867272727272727</v>
      </c>
      <c r="J47" s="18">
        <f t="shared" si="2"/>
        <v>56.132727272727266</v>
      </c>
      <c r="K47" s="18">
        <f t="shared" si="2"/>
        <v>12.265454545454542</v>
      </c>
      <c r="L47" s="18">
        <f t="shared" si="2"/>
        <v>48.873409090909085</v>
      </c>
      <c r="M47" s="18">
        <f t="shared" si="2"/>
        <v>51.126590909090915</v>
      </c>
      <c r="N47" s="18">
        <f t="shared" si="2"/>
        <v>57.808181818181794</v>
      </c>
      <c r="O47" s="18">
        <f t="shared" si="2"/>
        <v>42.191818181818185</v>
      </c>
      <c r="P47" s="18">
        <f t="shared" si="2"/>
        <v>68.70477272727274</v>
      </c>
      <c r="Q47" s="18">
        <f t="shared" si="2"/>
        <v>31.295227272727267</v>
      </c>
    </row>
  </sheetData>
  <sortState xmlns:xlrd2="http://schemas.microsoft.com/office/spreadsheetml/2017/richdata2" ref="A2:R43">
    <sortCondition ref="A2:A4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121"/>
  <sheetViews>
    <sheetView topLeftCell="A106" workbookViewId="0">
      <selection activeCell="Q121" sqref="Q121"/>
    </sheetView>
  </sheetViews>
  <sheetFormatPr defaultRowHeight="15" x14ac:dyDescent="0.25"/>
  <cols>
    <col min="1" max="1" width="46.7109375" customWidth="1"/>
    <col min="2" max="2" width="13.5703125" style="5" customWidth="1"/>
    <col min="3" max="3" width="14.140625" style="5" customWidth="1"/>
    <col min="4" max="4" width="12.7109375" style="5" customWidth="1"/>
    <col min="5" max="5" width="13.5703125" style="5" customWidth="1"/>
    <col min="6" max="6" width="11.28515625" style="5" customWidth="1"/>
    <col min="7" max="7" width="12.28515625" style="5" customWidth="1"/>
    <col min="8" max="8" width="19.85546875" style="5" customWidth="1"/>
    <col min="9" max="9" width="15.42578125" style="5" customWidth="1"/>
    <col min="10" max="10" width="17.85546875" style="5" customWidth="1"/>
    <col min="11" max="11" width="25.42578125" style="5" customWidth="1"/>
    <col min="12" max="12" width="18.5703125" style="5" customWidth="1"/>
    <col min="13" max="14" width="18.42578125" style="5" customWidth="1"/>
    <col min="15" max="15" width="20.140625" style="5" customWidth="1"/>
    <col min="16" max="16" width="14.28515625" style="5" customWidth="1"/>
    <col min="17" max="17" width="16.28515625" style="5" customWidth="1"/>
    <col min="18" max="18" width="15.85546875" style="5" bestFit="1" customWidth="1"/>
  </cols>
  <sheetData>
    <row r="1" spans="1:18" ht="35.25" customHeight="1" x14ac:dyDescent="0.2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</row>
    <row r="2" spans="1:18" x14ac:dyDescent="0.25">
      <c r="A2" s="1" t="s">
        <v>505</v>
      </c>
      <c r="B2" s="9">
        <v>9.82</v>
      </c>
      <c r="C2" s="9">
        <v>2.87</v>
      </c>
      <c r="D2" s="9">
        <v>-17.850000000000001</v>
      </c>
      <c r="E2" s="9">
        <v>-40.28</v>
      </c>
      <c r="F2" s="9">
        <v>3.01</v>
      </c>
      <c r="G2" s="9">
        <v>1.86</v>
      </c>
      <c r="H2" s="9">
        <f t="shared" ref="H2:H33" si="0">F2-G2</f>
        <v>1.1499999999999997</v>
      </c>
      <c r="I2" s="9">
        <v>33.6</v>
      </c>
      <c r="J2" s="9">
        <v>66.400000000000006</v>
      </c>
      <c r="K2" s="9">
        <f t="shared" ref="K2:K33" si="1">J2-I2</f>
        <v>32.800000000000004</v>
      </c>
      <c r="L2" s="9">
        <v>38.93</v>
      </c>
      <c r="M2" s="9">
        <v>61.07</v>
      </c>
      <c r="N2" s="9">
        <v>38.29</v>
      </c>
      <c r="O2" s="9">
        <v>61.71</v>
      </c>
      <c r="P2" s="9">
        <v>47.01</v>
      </c>
      <c r="Q2" s="9">
        <v>52.99</v>
      </c>
      <c r="R2" s="10">
        <v>45015.636111111111</v>
      </c>
    </row>
    <row r="3" spans="1:18" x14ac:dyDescent="0.25">
      <c r="A3" s="1" t="s">
        <v>506</v>
      </c>
      <c r="B3" s="9">
        <v>18.7</v>
      </c>
      <c r="C3" s="9">
        <v>10.9</v>
      </c>
      <c r="D3" s="9">
        <v>41.5</v>
      </c>
      <c r="E3" s="9">
        <v>-100</v>
      </c>
      <c r="F3" s="9">
        <v>22.5</v>
      </c>
      <c r="G3" s="9">
        <v>15.3</v>
      </c>
      <c r="H3" s="9">
        <f t="shared" si="0"/>
        <v>7.1999999999999993</v>
      </c>
      <c r="I3" s="9">
        <v>29</v>
      </c>
      <c r="J3" s="9">
        <v>71</v>
      </c>
      <c r="K3" s="9">
        <f t="shared" si="1"/>
        <v>42</v>
      </c>
      <c r="L3" s="9">
        <v>27</v>
      </c>
      <c r="M3" s="9">
        <v>73</v>
      </c>
      <c r="N3" s="9">
        <v>44</v>
      </c>
      <c r="O3" s="9">
        <v>56</v>
      </c>
      <c r="P3" s="9">
        <v>50</v>
      </c>
      <c r="Q3" s="9">
        <v>50</v>
      </c>
      <c r="R3" s="10">
        <v>45020.410416666666</v>
      </c>
    </row>
    <row r="4" spans="1:18" x14ac:dyDescent="0.25">
      <c r="A4" s="1" t="s">
        <v>507</v>
      </c>
      <c r="B4" s="9">
        <v>15.32</v>
      </c>
      <c r="C4" s="9">
        <v>18.59</v>
      </c>
      <c r="D4" s="9"/>
      <c r="E4" s="9"/>
      <c r="F4" s="9">
        <v>0</v>
      </c>
      <c r="G4" s="9">
        <v>0</v>
      </c>
      <c r="H4" s="9">
        <f t="shared" si="0"/>
        <v>0</v>
      </c>
      <c r="I4" s="9">
        <v>23</v>
      </c>
      <c r="J4" s="9">
        <v>77</v>
      </c>
      <c r="K4" s="9">
        <f t="shared" si="1"/>
        <v>54</v>
      </c>
      <c r="L4" s="9">
        <v>40</v>
      </c>
      <c r="M4" s="9">
        <v>60</v>
      </c>
      <c r="N4" s="9">
        <v>45</v>
      </c>
      <c r="O4" s="9">
        <v>55</v>
      </c>
      <c r="P4" s="9">
        <v>45</v>
      </c>
      <c r="Q4" s="9">
        <v>55</v>
      </c>
      <c r="R4" s="10">
        <v>44909.730555555558</v>
      </c>
    </row>
    <row r="5" spans="1:18" x14ac:dyDescent="0.25">
      <c r="A5" s="1" t="s">
        <v>508</v>
      </c>
      <c r="B5" s="9">
        <v>11</v>
      </c>
      <c r="C5" s="9">
        <v>11</v>
      </c>
      <c r="D5" s="9">
        <v>62.1</v>
      </c>
      <c r="E5" s="9">
        <v>83.4</v>
      </c>
      <c r="F5" s="9">
        <v>0.41</v>
      </c>
      <c r="G5" s="9">
        <v>0.92</v>
      </c>
      <c r="H5" s="9">
        <f t="shared" si="0"/>
        <v>-0.51</v>
      </c>
      <c r="I5" s="9">
        <v>25.5</v>
      </c>
      <c r="J5" s="9">
        <v>74.5</v>
      </c>
      <c r="K5" s="9">
        <f t="shared" si="1"/>
        <v>49</v>
      </c>
      <c r="L5" s="9">
        <v>42.8</v>
      </c>
      <c r="M5" s="9">
        <v>57.2</v>
      </c>
      <c r="N5" s="9">
        <v>39.200000000000003</v>
      </c>
      <c r="O5" s="9">
        <v>60.8</v>
      </c>
      <c r="P5" s="9">
        <v>48.9</v>
      </c>
      <c r="Q5" s="9">
        <v>51.1</v>
      </c>
      <c r="R5" s="10">
        <v>45002.617361111108</v>
      </c>
    </row>
    <row r="6" spans="1:18" x14ac:dyDescent="0.25">
      <c r="A6" s="1" t="s">
        <v>509</v>
      </c>
      <c r="B6" s="9">
        <v>5.9</v>
      </c>
      <c r="C6" s="9">
        <v>5.2</v>
      </c>
      <c r="D6" s="9">
        <v>10.8</v>
      </c>
      <c r="E6" s="9">
        <v>0</v>
      </c>
      <c r="F6" s="9">
        <v>4.8</v>
      </c>
      <c r="G6" s="9">
        <v>7.2</v>
      </c>
      <c r="H6" s="9">
        <f t="shared" si="0"/>
        <v>-2.4000000000000004</v>
      </c>
      <c r="I6" s="9">
        <v>41.4</v>
      </c>
      <c r="J6" s="9">
        <v>58.6</v>
      </c>
      <c r="K6" s="9">
        <f t="shared" si="1"/>
        <v>17.200000000000003</v>
      </c>
      <c r="L6" s="9">
        <v>41.8</v>
      </c>
      <c r="M6" s="9">
        <v>58.2</v>
      </c>
      <c r="N6" s="9">
        <v>50</v>
      </c>
      <c r="O6" s="9">
        <v>50</v>
      </c>
      <c r="P6" s="9">
        <v>50.7</v>
      </c>
      <c r="Q6" s="9">
        <v>49.3</v>
      </c>
      <c r="R6" s="10">
        <v>45014.9</v>
      </c>
    </row>
    <row r="7" spans="1:18" ht="14.25" customHeight="1" x14ac:dyDescent="0.25">
      <c r="A7" s="1" t="s">
        <v>510</v>
      </c>
      <c r="B7" s="9">
        <v>9.3000000000000007</v>
      </c>
      <c r="C7" s="9">
        <v>8</v>
      </c>
      <c r="D7" s="9"/>
      <c r="E7" s="9"/>
      <c r="F7" s="9">
        <v>0</v>
      </c>
      <c r="G7" s="9">
        <v>0</v>
      </c>
      <c r="H7" s="9">
        <f t="shared" si="0"/>
        <v>0</v>
      </c>
      <c r="I7" s="9">
        <v>34</v>
      </c>
      <c r="J7" s="9">
        <v>66</v>
      </c>
      <c r="K7" s="9">
        <f t="shared" si="1"/>
        <v>32</v>
      </c>
      <c r="L7" s="9">
        <v>42</v>
      </c>
      <c r="M7" s="9">
        <v>58</v>
      </c>
      <c r="N7" s="9">
        <v>50</v>
      </c>
      <c r="O7" s="9">
        <v>50</v>
      </c>
      <c r="P7" s="9">
        <v>54</v>
      </c>
      <c r="Q7" s="9">
        <v>46</v>
      </c>
      <c r="R7" s="10">
        <v>45004.412499999999</v>
      </c>
    </row>
    <row r="8" spans="1:18" x14ac:dyDescent="0.25">
      <c r="A8" s="1" t="s">
        <v>511</v>
      </c>
      <c r="B8" s="9">
        <v>15.82</v>
      </c>
      <c r="C8" s="9">
        <v>13.41</v>
      </c>
      <c r="D8" s="9">
        <v>52.9</v>
      </c>
      <c r="E8" s="9">
        <v>0</v>
      </c>
      <c r="F8" s="9">
        <v>1.4</v>
      </c>
      <c r="G8" s="9">
        <v>2</v>
      </c>
      <c r="H8" s="9">
        <f t="shared" si="0"/>
        <v>-0.60000000000000009</v>
      </c>
      <c r="I8" s="9">
        <v>20.6</v>
      </c>
      <c r="J8" s="9">
        <v>79.400000000000006</v>
      </c>
      <c r="K8" s="9">
        <f t="shared" si="1"/>
        <v>58.800000000000004</v>
      </c>
      <c r="L8" s="9">
        <v>36.799999999999997</v>
      </c>
      <c r="M8" s="9">
        <v>63.2</v>
      </c>
      <c r="N8" s="9">
        <v>35.5</v>
      </c>
      <c r="O8" s="9">
        <v>64.5</v>
      </c>
      <c r="P8" s="9">
        <v>37.4</v>
      </c>
      <c r="Q8" s="9">
        <v>62.6</v>
      </c>
      <c r="R8" s="10">
        <v>45009.476388888892</v>
      </c>
    </row>
    <row r="9" spans="1:18" x14ac:dyDescent="0.25">
      <c r="A9" s="1" t="s">
        <v>512</v>
      </c>
      <c r="B9" s="9">
        <v>15.9</v>
      </c>
      <c r="C9" s="9">
        <v>16.2</v>
      </c>
      <c r="D9" s="9">
        <v>15.3</v>
      </c>
      <c r="E9" s="9">
        <v>0</v>
      </c>
      <c r="F9" s="9">
        <v>10.199999999999999</v>
      </c>
      <c r="G9" s="9">
        <v>7.9</v>
      </c>
      <c r="H9" s="9">
        <f t="shared" si="0"/>
        <v>2.2999999999999989</v>
      </c>
      <c r="I9" s="9">
        <v>28.3</v>
      </c>
      <c r="J9" s="9">
        <v>71.7</v>
      </c>
      <c r="K9" s="9">
        <f t="shared" si="1"/>
        <v>43.400000000000006</v>
      </c>
      <c r="L9" s="9">
        <v>37</v>
      </c>
      <c r="M9" s="9">
        <v>63</v>
      </c>
      <c r="N9" s="9">
        <v>46.1</v>
      </c>
      <c r="O9" s="9">
        <v>53.9</v>
      </c>
      <c r="P9" s="9">
        <v>54.5</v>
      </c>
      <c r="Q9" s="9">
        <v>45.5</v>
      </c>
      <c r="R9" s="10">
        <v>45007.418055555558</v>
      </c>
    </row>
    <row r="10" spans="1:18" x14ac:dyDescent="0.25">
      <c r="A10" s="1" t="s">
        <v>513</v>
      </c>
      <c r="B10" s="9">
        <v>13.3</v>
      </c>
      <c r="C10" s="9">
        <v>5</v>
      </c>
      <c r="D10" s="9">
        <v>19.3</v>
      </c>
      <c r="E10" s="9">
        <v>0</v>
      </c>
      <c r="F10" s="9">
        <v>52.3</v>
      </c>
      <c r="G10" s="9">
        <v>49.6</v>
      </c>
      <c r="H10" s="9">
        <f t="shared" si="0"/>
        <v>2.6999999999999957</v>
      </c>
      <c r="I10" s="9">
        <v>33</v>
      </c>
      <c r="J10" s="9">
        <v>67</v>
      </c>
      <c r="K10" s="9">
        <f t="shared" si="1"/>
        <v>34</v>
      </c>
      <c r="L10" s="9">
        <v>37.700000000000003</v>
      </c>
      <c r="M10" s="9">
        <v>62.3</v>
      </c>
      <c r="N10" s="9">
        <v>43.2</v>
      </c>
      <c r="O10" s="9">
        <v>56.8</v>
      </c>
      <c r="P10" s="9">
        <v>53.3</v>
      </c>
      <c r="Q10" s="9">
        <v>46.7</v>
      </c>
      <c r="R10" s="10">
        <v>44994.429861111108</v>
      </c>
    </row>
    <row r="11" spans="1:18" x14ac:dyDescent="0.25">
      <c r="A11" s="1" t="s">
        <v>514</v>
      </c>
      <c r="B11" s="9">
        <v>5.35</v>
      </c>
      <c r="C11" s="9">
        <v>3.2</v>
      </c>
      <c r="D11" s="9"/>
      <c r="E11" s="9"/>
      <c r="F11" s="9">
        <v>0</v>
      </c>
      <c r="G11" s="9">
        <v>0</v>
      </c>
      <c r="H11" s="9">
        <f t="shared" si="0"/>
        <v>0</v>
      </c>
      <c r="I11" s="9">
        <v>39.26</v>
      </c>
      <c r="J11" s="9">
        <v>60.74</v>
      </c>
      <c r="K11" s="9">
        <f t="shared" si="1"/>
        <v>21.480000000000004</v>
      </c>
      <c r="L11" s="9">
        <v>36.520000000000003</v>
      </c>
      <c r="M11" s="9">
        <v>63.48</v>
      </c>
      <c r="N11" s="9">
        <v>36.74</v>
      </c>
      <c r="O11" s="9">
        <v>63.26</v>
      </c>
      <c r="P11" s="9">
        <v>46.3</v>
      </c>
      <c r="Q11" s="9">
        <v>53.7</v>
      </c>
      <c r="R11" s="10">
        <v>44977.400694444441</v>
      </c>
    </row>
    <row r="12" spans="1:18" x14ac:dyDescent="0.25">
      <c r="A12" s="1" t="s">
        <v>515</v>
      </c>
      <c r="B12" s="9">
        <v>11.31</v>
      </c>
      <c r="C12" s="9">
        <v>8.42</v>
      </c>
      <c r="D12" s="9">
        <v>18.8</v>
      </c>
      <c r="E12" s="9">
        <v>0</v>
      </c>
      <c r="F12" s="9">
        <v>0.35</v>
      </c>
      <c r="G12" s="9">
        <v>0.16</v>
      </c>
      <c r="H12" s="9">
        <f t="shared" si="0"/>
        <v>0.18999999999999997</v>
      </c>
      <c r="I12" s="9">
        <v>30.4</v>
      </c>
      <c r="J12" s="9">
        <v>69.599999999999994</v>
      </c>
      <c r="K12" s="9">
        <f t="shared" si="1"/>
        <v>39.199999999999996</v>
      </c>
      <c r="L12" s="9">
        <v>39.9</v>
      </c>
      <c r="M12" s="9">
        <v>60.1</v>
      </c>
      <c r="N12" s="9">
        <v>44.5</v>
      </c>
      <c r="O12" s="9">
        <v>55.5</v>
      </c>
      <c r="P12" s="9">
        <v>50.9</v>
      </c>
      <c r="Q12" s="9">
        <v>49.1</v>
      </c>
      <c r="R12" s="10">
        <v>44957.595833333333</v>
      </c>
    </row>
    <row r="13" spans="1:18" x14ac:dyDescent="0.25">
      <c r="A13" s="1" t="s">
        <v>516</v>
      </c>
      <c r="B13" s="9">
        <v>12.9</v>
      </c>
      <c r="C13" s="9">
        <v>8.5</v>
      </c>
      <c r="D13" s="9">
        <v>63.1</v>
      </c>
      <c r="E13" s="9">
        <v>7</v>
      </c>
      <c r="F13" s="9">
        <v>2.4900000000000002</v>
      </c>
      <c r="G13" s="9">
        <v>2.62</v>
      </c>
      <c r="H13" s="9">
        <f t="shared" si="0"/>
        <v>-0.12999999999999989</v>
      </c>
      <c r="I13" s="9">
        <v>28.6</v>
      </c>
      <c r="J13" s="9">
        <v>71.400000000000006</v>
      </c>
      <c r="K13" s="9">
        <f t="shared" si="1"/>
        <v>42.800000000000004</v>
      </c>
      <c r="L13" s="9">
        <v>47.1</v>
      </c>
      <c r="M13" s="9">
        <v>52.9</v>
      </c>
      <c r="N13" s="9">
        <v>50.5</v>
      </c>
      <c r="O13" s="9">
        <v>49.5</v>
      </c>
      <c r="P13" s="9">
        <v>55</v>
      </c>
      <c r="Q13" s="9">
        <v>45</v>
      </c>
      <c r="R13" s="10">
        <v>44880.427083333336</v>
      </c>
    </row>
    <row r="14" spans="1:18" x14ac:dyDescent="0.25">
      <c r="A14" s="1" t="s">
        <v>517</v>
      </c>
      <c r="B14" s="9">
        <v>9.9</v>
      </c>
      <c r="C14" s="9">
        <v>8.5</v>
      </c>
      <c r="D14" s="9"/>
      <c r="E14" s="9"/>
      <c r="F14" s="9">
        <v>0</v>
      </c>
      <c r="G14" s="9">
        <v>0</v>
      </c>
      <c r="H14" s="9">
        <f t="shared" si="0"/>
        <v>0</v>
      </c>
      <c r="I14" s="9">
        <v>32.9</v>
      </c>
      <c r="J14" s="9">
        <v>67.099999999999994</v>
      </c>
      <c r="K14" s="9">
        <f t="shared" si="1"/>
        <v>34.199999999999996</v>
      </c>
      <c r="L14" s="9">
        <v>42.2</v>
      </c>
      <c r="M14" s="9">
        <v>57.8</v>
      </c>
      <c r="N14" s="9">
        <v>46.2</v>
      </c>
      <c r="O14" s="9">
        <v>53.8</v>
      </c>
      <c r="P14" s="9">
        <v>53.8</v>
      </c>
      <c r="Q14" s="9">
        <v>46.2</v>
      </c>
      <c r="R14" s="10">
        <v>45015.664583333331</v>
      </c>
    </row>
    <row r="15" spans="1:18" x14ac:dyDescent="0.25">
      <c r="A15" s="1" t="s">
        <v>518</v>
      </c>
      <c r="B15" s="9">
        <v>21.1</v>
      </c>
      <c r="C15" s="9">
        <v>23.5</v>
      </c>
      <c r="D15" s="9">
        <v>19.3</v>
      </c>
      <c r="E15" s="9">
        <v>0</v>
      </c>
      <c r="F15" s="9">
        <v>13.4</v>
      </c>
      <c r="G15" s="9">
        <v>19.2</v>
      </c>
      <c r="H15" s="9">
        <f t="shared" si="0"/>
        <v>-5.7999999999999989</v>
      </c>
      <c r="I15" s="9">
        <v>35.799999999999997</v>
      </c>
      <c r="J15" s="9">
        <v>64.2</v>
      </c>
      <c r="K15" s="9">
        <f t="shared" si="1"/>
        <v>28.400000000000006</v>
      </c>
      <c r="L15" s="9">
        <v>36.4</v>
      </c>
      <c r="M15" s="9">
        <v>63.6</v>
      </c>
      <c r="N15" s="9">
        <v>43.9</v>
      </c>
      <c r="O15" s="9">
        <v>56.1</v>
      </c>
      <c r="P15" s="9">
        <v>59.2</v>
      </c>
      <c r="Q15" s="9">
        <v>40.799999999999997</v>
      </c>
      <c r="R15" s="10">
        <v>45005.45</v>
      </c>
    </row>
    <row r="16" spans="1:18" x14ac:dyDescent="0.25">
      <c r="A16" s="1" t="s">
        <v>519</v>
      </c>
      <c r="B16" s="9">
        <v>10.74</v>
      </c>
      <c r="C16" s="9">
        <v>14.95</v>
      </c>
      <c r="D16" s="9">
        <v>11.03</v>
      </c>
      <c r="E16" s="9">
        <v>0</v>
      </c>
      <c r="F16" s="9">
        <v>4.34</v>
      </c>
      <c r="G16" s="9">
        <v>1.79</v>
      </c>
      <c r="H16" s="9">
        <f t="shared" si="0"/>
        <v>2.5499999999999998</v>
      </c>
      <c r="I16" s="9">
        <v>26</v>
      </c>
      <c r="J16" s="9">
        <v>74</v>
      </c>
      <c r="K16" s="9">
        <f t="shared" si="1"/>
        <v>48</v>
      </c>
      <c r="L16" s="9">
        <v>33.6</v>
      </c>
      <c r="M16" s="9">
        <v>66.400000000000006</v>
      </c>
      <c r="N16" s="9">
        <v>37.5</v>
      </c>
      <c r="O16" s="9">
        <v>62.5</v>
      </c>
      <c r="P16" s="9">
        <v>40.700000000000003</v>
      </c>
      <c r="Q16" s="9">
        <v>59.3</v>
      </c>
      <c r="R16" s="10">
        <v>45012.615277777775</v>
      </c>
    </row>
    <row r="17" spans="1:18" x14ac:dyDescent="0.25">
      <c r="A17" s="1" t="s">
        <v>520</v>
      </c>
      <c r="B17" s="9">
        <v>12.6</v>
      </c>
      <c r="C17" s="9">
        <v>11.1</v>
      </c>
      <c r="D17" s="9">
        <v>-48.3</v>
      </c>
      <c r="E17" s="9">
        <v>-233.3</v>
      </c>
      <c r="F17" s="9">
        <v>4</v>
      </c>
      <c r="G17" s="9">
        <v>1.9</v>
      </c>
      <c r="H17" s="9">
        <f t="shared" si="0"/>
        <v>2.1</v>
      </c>
      <c r="I17" s="9">
        <v>25.5</v>
      </c>
      <c r="J17" s="9">
        <v>74.5</v>
      </c>
      <c r="K17" s="9">
        <f t="shared" si="1"/>
        <v>49</v>
      </c>
      <c r="L17" s="9">
        <v>50</v>
      </c>
      <c r="M17" s="9">
        <v>50</v>
      </c>
      <c r="N17" s="9">
        <v>45.8</v>
      </c>
      <c r="O17" s="9">
        <v>54.2</v>
      </c>
      <c r="P17" s="9">
        <v>60.6</v>
      </c>
      <c r="Q17" s="9">
        <v>39.4</v>
      </c>
      <c r="R17" s="10">
        <v>45008.602777777778</v>
      </c>
    </row>
    <row r="18" spans="1:18" x14ac:dyDescent="0.25">
      <c r="A18" s="1" t="s">
        <v>521</v>
      </c>
      <c r="B18" s="9">
        <v>21.2</v>
      </c>
      <c r="C18" s="9">
        <v>32.9</v>
      </c>
      <c r="D18" s="9"/>
      <c r="E18" s="9"/>
      <c r="F18" s="9">
        <v>0</v>
      </c>
      <c r="G18" s="9">
        <v>0</v>
      </c>
      <c r="H18" s="9">
        <f t="shared" si="0"/>
        <v>0</v>
      </c>
      <c r="I18" s="9">
        <v>23.1</v>
      </c>
      <c r="J18" s="9">
        <v>76.900000000000006</v>
      </c>
      <c r="K18" s="9">
        <f t="shared" si="1"/>
        <v>53.800000000000004</v>
      </c>
      <c r="L18" s="9">
        <v>33.799999999999997</v>
      </c>
      <c r="M18" s="9">
        <v>66.2</v>
      </c>
      <c r="N18" s="9">
        <v>37.799999999999997</v>
      </c>
      <c r="O18" s="9">
        <v>62.2</v>
      </c>
      <c r="P18" s="9">
        <v>57.1</v>
      </c>
      <c r="Q18" s="9">
        <v>42.9</v>
      </c>
      <c r="R18" s="10">
        <v>44937.417361111111</v>
      </c>
    </row>
    <row r="19" spans="1:18" x14ac:dyDescent="0.25">
      <c r="A19" s="1" t="s">
        <v>522</v>
      </c>
      <c r="B19" s="9">
        <v>16.600000000000001</v>
      </c>
      <c r="C19" s="9">
        <v>8</v>
      </c>
      <c r="D19" s="9">
        <v>54.7</v>
      </c>
      <c r="E19" s="9">
        <v>6.7</v>
      </c>
      <c r="F19" s="9">
        <v>6.4</v>
      </c>
      <c r="G19" s="9">
        <v>5.5</v>
      </c>
      <c r="H19" s="9">
        <f t="shared" si="0"/>
        <v>0.90000000000000036</v>
      </c>
      <c r="I19" s="9">
        <v>46.4</v>
      </c>
      <c r="J19" s="9">
        <v>53.6</v>
      </c>
      <c r="K19" s="9">
        <f t="shared" si="1"/>
        <v>7.2000000000000028</v>
      </c>
      <c r="L19" s="9">
        <v>49.6</v>
      </c>
      <c r="M19" s="9">
        <v>50.4</v>
      </c>
      <c r="N19" s="9">
        <v>51.9</v>
      </c>
      <c r="O19" s="9">
        <v>48.1</v>
      </c>
      <c r="P19" s="9">
        <v>68.099999999999994</v>
      </c>
      <c r="Q19" s="9">
        <v>31.9</v>
      </c>
      <c r="R19" s="10">
        <v>44903.693749999999</v>
      </c>
    </row>
    <row r="20" spans="1:18" x14ac:dyDescent="0.25">
      <c r="A20" s="1" t="s">
        <v>523</v>
      </c>
      <c r="B20" s="9">
        <v>15.1</v>
      </c>
      <c r="C20" s="9">
        <v>11.5</v>
      </c>
      <c r="D20" s="9">
        <v>58</v>
      </c>
      <c r="E20" s="9">
        <v>0</v>
      </c>
      <c r="F20" s="9">
        <v>12.7</v>
      </c>
      <c r="G20" s="9">
        <v>12.1</v>
      </c>
      <c r="H20" s="9">
        <f t="shared" si="0"/>
        <v>0.59999999999999964</v>
      </c>
      <c r="I20" s="9">
        <v>37</v>
      </c>
      <c r="J20" s="9">
        <v>63</v>
      </c>
      <c r="K20" s="9">
        <f t="shared" si="1"/>
        <v>26</v>
      </c>
      <c r="L20" s="9">
        <v>38</v>
      </c>
      <c r="M20" s="9">
        <v>62</v>
      </c>
      <c r="N20" s="9">
        <v>43</v>
      </c>
      <c r="O20" s="9">
        <v>57</v>
      </c>
      <c r="P20" s="9">
        <v>56</v>
      </c>
      <c r="Q20" s="9">
        <v>44</v>
      </c>
      <c r="R20" s="10">
        <v>45015.804861111108</v>
      </c>
    </row>
    <row r="21" spans="1:18" x14ac:dyDescent="0.25">
      <c r="A21" s="1" t="s">
        <v>524</v>
      </c>
      <c r="B21" s="9">
        <v>9.5</v>
      </c>
      <c r="C21" s="9">
        <v>8</v>
      </c>
      <c r="D21" s="9">
        <v>16.3</v>
      </c>
      <c r="E21" s="9">
        <v>20</v>
      </c>
      <c r="F21" s="9">
        <v>1.5</v>
      </c>
      <c r="G21" s="9">
        <v>1.9</v>
      </c>
      <c r="H21" s="9">
        <f t="shared" si="0"/>
        <v>-0.39999999999999991</v>
      </c>
      <c r="I21" s="9">
        <v>69</v>
      </c>
      <c r="J21" s="9">
        <v>31</v>
      </c>
      <c r="K21" s="9">
        <f t="shared" si="1"/>
        <v>-38</v>
      </c>
      <c r="L21" s="9">
        <v>62</v>
      </c>
      <c r="M21" s="9">
        <v>38</v>
      </c>
      <c r="N21" s="9">
        <v>60</v>
      </c>
      <c r="O21" s="9">
        <v>40</v>
      </c>
      <c r="P21" s="9">
        <v>52</v>
      </c>
      <c r="Q21" s="9">
        <v>48</v>
      </c>
      <c r="R21" s="10">
        <v>45015.376388888886</v>
      </c>
    </row>
    <row r="22" spans="1:18" x14ac:dyDescent="0.25">
      <c r="A22" s="1" t="s">
        <v>525</v>
      </c>
      <c r="B22" s="9">
        <v>22</v>
      </c>
      <c r="C22" s="9">
        <v>19</v>
      </c>
      <c r="D22" s="9">
        <v>-25.2</v>
      </c>
      <c r="E22" s="9">
        <v>0</v>
      </c>
      <c r="F22" s="9">
        <v>2.93</v>
      </c>
      <c r="G22" s="9">
        <v>4.38</v>
      </c>
      <c r="H22" s="9">
        <f t="shared" si="0"/>
        <v>-1.4499999999999997</v>
      </c>
      <c r="I22" s="9">
        <v>30.1</v>
      </c>
      <c r="J22" s="9">
        <v>69.900000000000006</v>
      </c>
      <c r="K22" s="9">
        <f t="shared" si="1"/>
        <v>39.800000000000004</v>
      </c>
      <c r="L22" s="9">
        <v>42.7</v>
      </c>
      <c r="M22" s="9">
        <v>57.3</v>
      </c>
      <c r="N22" s="9">
        <v>47.6</v>
      </c>
      <c r="O22" s="9">
        <v>52.4</v>
      </c>
      <c r="P22" s="9">
        <v>64.2</v>
      </c>
      <c r="Q22" s="9">
        <v>35.799999999999997</v>
      </c>
      <c r="R22" s="10">
        <v>45015.567361111112</v>
      </c>
    </row>
    <row r="23" spans="1:18" x14ac:dyDescent="0.25">
      <c r="A23" s="1" t="s">
        <v>526</v>
      </c>
      <c r="B23" s="9">
        <v>2.1</v>
      </c>
      <c r="C23" s="9">
        <v>6</v>
      </c>
      <c r="D23" s="9">
        <v>0</v>
      </c>
      <c r="E23" s="9">
        <v>0</v>
      </c>
      <c r="F23" s="9">
        <v>0.01</v>
      </c>
      <c r="G23" s="9">
        <v>0.01</v>
      </c>
      <c r="H23" s="9">
        <f t="shared" si="0"/>
        <v>0</v>
      </c>
      <c r="I23" s="9">
        <v>42.5</v>
      </c>
      <c r="J23" s="9">
        <v>57.5</v>
      </c>
      <c r="K23" s="9">
        <f t="shared" si="1"/>
        <v>15</v>
      </c>
      <c r="L23" s="9">
        <v>33.700000000000003</v>
      </c>
      <c r="M23" s="9">
        <v>66.3</v>
      </c>
      <c r="N23" s="9">
        <v>46.3</v>
      </c>
      <c r="O23" s="9">
        <v>53.7</v>
      </c>
      <c r="P23" s="9">
        <v>45</v>
      </c>
      <c r="Q23" s="9">
        <v>55</v>
      </c>
      <c r="R23" s="10">
        <v>44900.729166666664</v>
      </c>
    </row>
    <row r="24" spans="1:18" x14ac:dyDescent="0.25">
      <c r="A24" s="1" t="s">
        <v>527</v>
      </c>
      <c r="B24" s="9">
        <v>8.3000000000000007</v>
      </c>
      <c r="C24" s="9">
        <v>5.7</v>
      </c>
      <c r="D24" s="9">
        <v>6.4</v>
      </c>
      <c r="E24" s="9">
        <v>0</v>
      </c>
      <c r="F24" s="9">
        <v>51.69</v>
      </c>
      <c r="G24" s="9">
        <v>48.44</v>
      </c>
      <c r="H24" s="9">
        <f t="shared" si="0"/>
        <v>3.25</v>
      </c>
      <c r="I24" s="9">
        <v>36.799999999999997</v>
      </c>
      <c r="J24" s="9">
        <v>63.2</v>
      </c>
      <c r="K24" s="9">
        <f t="shared" si="1"/>
        <v>26.400000000000006</v>
      </c>
      <c r="L24" s="9">
        <v>42.8</v>
      </c>
      <c r="M24" s="9">
        <v>57.2</v>
      </c>
      <c r="N24" s="9">
        <v>46</v>
      </c>
      <c r="O24" s="9">
        <v>54</v>
      </c>
      <c r="P24" s="9">
        <v>52.4</v>
      </c>
      <c r="Q24" s="9">
        <v>47.6</v>
      </c>
      <c r="R24" s="10">
        <v>45014.525000000001</v>
      </c>
    </row>
    <row r="25" spans="1:18" x14ac:dyDescent="0.25">
      <c r="A25" s="1" t="s">
        <v>528</v>
      </c>
      <c r="B25" s="9">
        <v>14.5</v>
      </c>
      <c r="C25" s="9">
        <v>17.899999999999999</v>
      </c>
      <c r="D25" s="9"/>
      <c r="E25" s="9"/>
      <c r="F25" s="9">
        <v>0</v>
      </c>
      <c r="G25" s="9">
        <v>0</v>
      </c>
      <c r="H25" s="9">
        <f t="shared" si="0"/>
        <v>0</v>
      </c>
      <c r="I25" s="9">
        <v>27.1</v>
      </c>
      <c r="J25" s="9">
        <v>72.900000000000006</v>
      </c>
      <c r="K25" s="9">
        <f t="shared" si="1"/>
        <v>45.800000000000004</v>
      </c>
      <c r="L25" s="9">
        <v>39.799999999999997</v>
      </c>
      <c r="M25" s="9">
        <v>60.2</v>
      </c>
      <c r="N25" s="9">
        <v>40.1</v>
      </c>
      <c r="O25" s="9">
        <v>59.9</v>
      </c>
      <c r="P25" s="9">
        <v>47</v>
      </c>
      <c r="Q25" s="9">
        <v>53</v>
      </c>
      <c r="R25" s="10">
        <v>45015.740972222222</v>
      </c>
    </row>
    <row r="26" spans="1:18" x14ac:dyDescent="0.25">
      <c r="A26" s="1" t="s">
        <v>529</v>
      </c>
      <c r="B26" s="9">
        <v>16.62</v>
      </c>
      <c r="C26" s="9">
        <v>20.97</v>
      </c>
      <c r="D26" s="9">
        <v>-48</v>
      </c>
      <c r="E26" s="9">
        <v>34.619999999999997</v>
      </c>
      <c r="F26" s="9">
        <v>7.48</v>
      </c>
      <c r="G26" s="9">
        <v>9.0399999999999991</v>
      </c>
      <c r="H26" s="9">
        <f t="shared" si="0"/>
        <v>-1.5599999999999987</v>
      </c>
      <c r="I26" s="9">
        <v>24</v>
      </c>
      <c r="J26" s="9">
        <v>76</v>
      </c>
      <c r="K26" s="9">
        <f t="shared" si="1"/>
        <v>52</v>
      </c>
      <c r="L26" s="9">
        <v>41</v>
      </c>
      <c r="M26" s="9">
        <v>59</v>
      </c>
      <c r="N26" s="9">
        <v>40</v>
      </c>
      <c r="O26" s="9">
        <v>60</v>
      </c>
      <c r="P26" s="9">
        <v>49</v>
      </c>
      <c r="Q26" s="9">
        <v>51</v>
      </c>
      <c r="R26" s="10">
        <v>45014.625694444447</v>
      </c>
    </row>
    <row r="27" spans="1:18" x14ac:dyDescent="0.25">
      <c r="A27" s="1" t="s">
        <v>530</v>
      </c>
      <c r="B27" s="9">
        <v>14.9</v>
      </c>
      <c r="C27" s="9">
        <v>28.1</v>
      </c>
      <c r="D27" s="9"/>
      <c r="E27" s="9"/>
      <c r="F27" s="9">
        <v>0</v>
      </c>
      <c r="G27" s="9">
        <v>0</v>
      </c>
      <c r="H27" s="9">
        <f t="shared" si="0"/>
        <v>0</v>
      </c>
      <c r="I27" s="9">
        <v>34</v>
      </c>
      <c r="J27" s="9">
        <v>66</v>
      </c>
      <c r="K27" s="9">
        <f t="shared" si="1"/>
        <v>32</v>
      </c>
      <c r="L27" s="9">
        <v>38.5</v>
      </c>
      <c r="M27" s="9">
        <v>61.5</v>
      </c>
      <c r="N27" s="9">
        <v>51.1</v>
      </c>
      <c r="O27" s="9">
        <v>48.9</v>
      </c>
      <c r="P27" s="9">
        <v>59.7</v>
      </c>
      <c r="Q27" s="9">
        <v>40.299999999999997</v>
      </c>
      <c r="R27" s="10">
        <v>45006.529166666667</v>
      </c>
    </row>
    <row r="28" spans="1:18" x14ac:dyDescent="0.25">
      <c r="A28" s="1" t="s">
        <v>531</v>
      </c>
      <c r="B28" s="9">
        <v>7.65</v>
      </c>
      <c r="C28" s="9">
        <v>8.83</v>
      </c>
      <c r="D28" s="9">
        <v>10.73</v>
      </c>
      <c r="E28" s="9">
        <v>19.239999999999998</v>
      </c>
      <c r="F28" s="9">
        <v>79.55</v>
      </c>
      <c r="G28" s="9">
        <v>75.84</v>
      </c>
      <c r="H28" s="9">
        <f t="shared" si="0"/>
        <v>3.7099999999999937</v>
      </c>
      <c r="I28" s="9">
        <v>38.42</v>
      </c>
      <c r="J28" s="9">
        <v>61.58</v>
      </c>
      <c r="K28" s="9">
        <f t="shared" si="1"/>
        <v>23.159999999999997</v>
      </c>
      <c r="L28" s="9">
        <v>44.69</v>
      </c>
      <c r="M28" s="9">
        <v>55.31</v>
      </c>
      <c r="N28" s="9">
        <v>45.78</v>
      </c>
      <c r="O28" s="9">
        <v>54.22</v>
      </c>
      <c r="P28" s="9">
        <v>53.53</v>
      </c>
      <c r="Q28" s="9">
        <v>46.47</v>
      </c>
      <c r="R28" s="10">
        <v>44931.623611111114</v>
      </c>
    </row>
    <row r="29" spans="1:18" x14ac:dyDescent="0.25">
      <c r="A29" s="1" t="s">
        <v>1250</v>
      </c>
      <c r="B29" s="9">
        <v>24.74</v>
      </c>
      <c r="C29" s="9">
        <v>5.55</v>
      </c>
      <c r="D29" s="9">
        <v>65.02</v>
      </c>
      <c r="E29" s="9">
        <v>15.99</v>
      </c>
      <c r="F29" s="9">
        <v>31.19</v>
      </c>
      <c r="G29" s="9">
        <v>29.59</v>
      </c>
      <c r="H29" s="9">
        <f t="shared" si="0"/>
        <v>1.6000000000000014</v>
      </c>
      <c r="I29" s="9">
        <v>42</v>
      </c>
      <c r="J29" s="9">
        <v>58</v>
      </c>
      <c r="K29" s="9">
        <f t="shared" si="1"/>
        <v>16</v>
      </c>
      <c r="L29" s="9">
        <v>45</v>
      </c>
      <c r="M29" s="9">
        <v>55</v>
      </c>
      <c r="N29" s="9">
        <v>38</v>
      </c>
      <c r="O29" s="9">
        <v>62</v>
      </c>
      <c r="P29" s="9">
        <v>60</v>
      </c>
      <c r="Q29" s="9">
        <v>40</v>
      </c>
      <c r="R29" s="10">
        <v>45012.614583333336</v>
      </c>
    </row>
    <row r="30" spans="1:18" x14ac:dyDescent="0.25">
      <c r="A30" s="1" t="s">
        <v>532</v>
      </c>
      <c r="B30" s="9">
        <v>7.1</v>
      </c>
      <c r="C30" s="9">
        <v>10.199999999999999</v>
      </c>
      <c r="D30" s="9">
        <v>5.4</v>
      </c>
      <c r="E30" s="9">
        <v>0</v>
      </c>
      <c r="F30" s="9">
        <v>76.2</v>
      </c>
      <c r="G30" s="9">
        <v>72.3</v>
      </c>
      <c r="H30" s="9">
        <f t="shared" si="0"/>
        <v>3.9000000000000057</v>
      </c>
      <c r="I30" s="9">
        <v>37.299999999999997</v>
      </c>
      <c r="J30" s="9">
        <v>62.7</v>
      </c>
      <c r="K30" s="9">
        <f t="shared" si="1"/>
        <v>25.400000000000006</v>
      </c>
      <c r="L30" s="9">
        <v>45.4</v>
      </c>
      <c r="M30" s="9">
        <v>54.6</v>
      </c>
      <c r="N30" s="9">
        <v>48.7</v>
      </c>
      <c r="O30" s="9">
        <v>51.3</v>
      </c>
      <c r="P30" s="9">
        <v>50.9</v>
      </c>
      <c r="Q30" s="9">
        <v>49.1</v>
      </c>
      <c r="R30" s="10">
        <v>45014.73541666667</v>
      </c>
    </row>
    <row r="31" spans="1:18" x14ac:dyDescent="0.25">
      <c r="A31" s="1" t="s">
        <v>533</v>
      </c>
      <c r="B31" s="9">
        <v>5.2</v>
      </c>
      <c r="C31" s="9">
        <v>4.5</v>
      </c>
      <c r="D31" s="9">
        <v>25</v>
      </c>
      <c r="E31" s="9">
        <v>17</v>
      </c>
      <c r="F31" s="9">
        <v>1.9</v>
      </c>
      <c r="G31" s="9">
        <v>1.3</v>
      </c>
      <c r="H31" s="9">
        <f t="shared" si="0"/>
        <v>0.59999999999999987</v>
      </c>
      <c r="I31" s="9">
        <v>42.5</v>
      </c>
      <c r="J31" s="9">
        <v>57.5</v>
      </c>
      <c r="K31" s="9">
        <f t="shared" si="1"/>
        <v>15</v>
      </c>
      <c r="L31" s="9">
        <v>43.5</v>
      </c>
      <c r="M31" s="9">
        <v>56.5</v>
      </c>
      <c r="N31" s="9">
        <v>46.7</v>
      </c>
      <c r="O31" s="9">
        <v>53.3</v>
      </c>
      <c r="P31" s="9">
        <v>49.7</v>
      </c>
      <c r="Q31" s="9">
        <v>50.3</v>
      </c>
      <c r="R31" s="10">
        <v>45006.60833333333</v>
      </c>
    </row>
    <row r="32" spans="1:18" x14ac:dyDescent="0.25">
      <c r="A32" s="1" t="s">
        <v>534</v>
      </c>
      <c r="B32" s="9">
        <v>11.3</v>
      </c>
      <c r="C32" s="9">
        <v>8</v>
      </c>
      <c r="D32" s="9">
        <v>29.5</v>
      </c>
      <c r="E32" s="9">
        <v>-11.1</v>
      </c>
      <c r="F32" s="9">
        <v>0.1</v>
      </c>
      <c r="G32" s="9">
        <v>0.1</v>
      </c>
      <c r="H32" s="9">
        <f t="shared" si="0"/>
        <v>0</v>
      </c>
      <c r="I32" s="9">
        <v>35.299999999999997</v>
      </c>
      <c r="J32" s="9">
        <v>64.7</v>
      </c>
      <c r="K32" s="9">
        <f t="shared" si="1"/>
        <v>29.400000000000006</v>
      </c>
      <c r="L32" s="9">
        <v>35.700000000000003</v>
      </c>
      <c r="M32" s="9">
        <v>64.3</v>
      </c>
      <c r="N32" s="9">
        <v>42.6</v>
      </c>
      <c r="O32" s="9">
        <v>57.4</v>
      </c>
      <c r="P32" s="9">
        <v>51.5</v>
      </c>
      <c r="Q32" s="9">
        <v>48.5</v>
      </c>
      <c r="R32" s="10">
        <v>44900.476388888892</v>
      </c>
    </row>
    <row r="33" spans="1:18" x14ac:dyDescent="0.25">
      <c r="A33" s="1" t="s">
        <v>535</v>
      </c>
      <c r="B33" s="9">
        <v>18.3</v>
      </c>
      <c r="C33" s="9">
        <v>14.2</v>
      </c>
      <c r="D33" s="9">
        <v>51.5</v>
      </c>
      <c r="E33" s="9">
        <v>-122.2</v>
      </c>
      <c r="F33" s="9">
        <v>14.8</v>
      </c>
      <c r="G33" s="9">
        <v>10.6</v>
      </c>
      <c r="H33" s="9">
        <f t="shared" si="0"/>
        <v>4.2000000000000011</v>
      </c>
      <c r="I33" s="9">
        <v>34</v>
      </c>
      <c r="J33" s="9">
        <v>66</v>
      </c>
      <c r="K33" s="9">
        <f t="shared" si="1"/>
        <v>32</v>
      </c>
      <c r="L33" s="9">
        <v>38</v>
      </c>
      <c r="M33" s="9">
        <v>62</v>
      </c>
      <c r="N33" s="9">
        <v>45</v>
      </c>
      <c r="O33" s="9">
        <v>55</v>
      </c>
      <c r="P33" s="9">
        <v>59</v>
      </c>
      <c r="Q33" s="9">
        <v>41</v>
      </c>
      <c r="R33" s="10">
        <v>45008.620138888888</v>
      </c>
    </row>
    <row r="34" spans="1:18" x14ac:dyDescent="0.25">
      <c r="A34" s="1" t="s">
        <v>536</v>
      </c>
      <c r="B34" s="9">
        <v>12.5</v>
      </c>
      <c r="C34" s="9">
        <v>16</v>
      </c>
      <c r="D34" s="9">
        <v>42.1</v>
      </c>
      <c r="E34" s="9">
        <v>24.3</v>
      </c>
      <c r="F34" s="9">
        <v>0.74</v>
      </c>
      <c r="G34" s="9">
        <v>2.72</v>
      </c>
      <c r="H34" s="9">
        <f t="shared" ref="H34:H65" si="2">F34-G34</f>
        <v>-1.9800000000000002</v>
      </c>
      <c r="I34" s="9">
        <v>24</v>
      </c>
      <c r="J34" s="9">
        <v>76</v>
      </c>
      <c r="K34" s="9">
        <f t="shared" ref="K34:K65" si="3">J34-I34</f>
        <v>52</v>
      </c>
      <c r="L34" s="9">
        <v>33</v>
      </c>
      <c r="M34" s="9">
        <v>67</v>
      </c>
      <c r="N34" s="9">
        <v>38</v>
      </c>
      <c r="O34" s="9">
        <v>62</v>
      </c>
      <c r="P34" s="9">
        <v>43</v>
      </c>
      <c r="Q34" s="9">
        <v>57</v>
      </c>
      <c r="R34" s="10">
        <v>45012.697916666664</v>
      </c>
    </row>
    <row r="35" spans="1:18" x14ac:dyDescent="0.25">
      <c r="A35" s="1" t="s">
        <v>537</v>
      </c>
      <c r="B35" s="9">
        <v>5.3</v>
      </c>
      <c r="C35" s="9">
        <v>8.6</v>
      </c>
      <c r="D35" s="9">
        <v>6.52</v>
      </c>
      <c r="E35" s="9">
        <v>0</v>
      </c>
      <c r="F35" s="9">
        <v>61.9</v>
      </c>
      <c r="G35" s="9">
        <v>61.2</v>
      </c>
      <c r="H35" s="9">
        <f t="shared" si="2"/>
        <v>0.69999999999999574</v>
      </c>
      <c r="I35" s="9">
        <v>40.4</v>
      </c>
      <c r="J35" s="9">
        <v>59.6</v>
      </c>
      <c r="K35" s="9">
        <f t="shared" si="3"/>
        <v>19.200000000000003</v>
      </c>
      <c r="L35" s="9">
        <v>44.9</v>
      </c>
      <c r="M35" s="9">
        <v>55.1</v>
      </c>
      <c r="N35" s="9">
        <v>51.5</v>
      </c>
      <c r="O35" s="9">
        <v>48.5</v>
      </c>
      <c r="P35" s="9">
        <v>54.5</v>
      </c>
      <c r="Q35" s="9">
        <v>45.5</v>
      </c>
      <c r="R35" s="10">
        <v>45015.57708333333</v>
      </c>
    </row>
    <row r="36" spans="1:18" x14ac:dyDescent="0.25">
      <c r="A36" s="1" t="s">
        <v>538</v>
      </c>
      <c r="B36" s="9">
        <v>13</v>
      </c>
      <c r="C36" s="9">
        <v>11.1</v>
      </c>
      <c r="D36" s="9"/>
      <c r="E36" s="9"/>
      <c r="F36" s="9">
        <v>0</v>
      </c>
      <c r="G36" s="9">
        <v>0</v>
      </c>
      <c r="H36" s="9">
        <f t="shared" si="2"/>
        <v>0</v>
      </c>
      <c r="I36" s="9">
        <v>31</v>
      </c>
      <c r="J36" s="9">
        <v>69</v>
      </c>
      <c r="K36" s="9">
        <f t="shared" si="3"/>
        <v>38</v>
      </c>
      <c r="L36" s="9">
        <v>41</v>
      </c>
      <c r="M36" s="9">
        <v>59</v>
      </c>
      <c r="N36" s="9">
        <v>47</v>
      </c>
      <c r="O36" s="9">
        <v>53</v>
      </c>
      <c r="P36" s="9">
        <v>53</v>
      </c>
      <c r="Q36" s="9">
        <v>47</v>
      </c>
      <c r="R36" s="10">
        <v>45033.53125</v>
      </c>
    </row>
    <row r="37" spans="1:18" x14ac:dyDescent="0.25">
      <c r="A37" s="1" t="s">
        <v>539</v>
      </c>
      <c r="B37" s="9">
        <v>10.5</v>
      </c>
      <c r="C37" s="9">
        <v>4.5</v>
      </c>
      <c r="D37" s="9">
        <v>-44.4</v>
      </c>
      <c r="E37" s="9">
        <v>-33.299999999999997</v>
      </c>
      <c r="F37" s="9">
        <v>4.3</v>
      </c>
      <c r="G37" s="9">
        <v>4.7</v>
      </c>
      <c r="H37" s="9">
        <f t="shared" si="2"/>
        <v>-0.40000000000000036</v>
      </c>
      <c r="I37" s="9">
        <v>32.200000000000003</v>
      </c>
      <c r="J37" s="9">
        <v>67.8</v>
      </c>
      <c r="K37" s="9">
        <f t="shared" si="3"/>
        <v>35.599999999999994</v>
      </c>
      <c r="L37" s="9">
        <v>33.1</v>
      </c>
      <c r="M37" s="9">
        <v>66.900000000000006</v>
      </c>
      <c r="N37" s="9">
        <v>43.5</v>
      </c>
      <c r="O37" s="9">
        <v>56.5</v>
      </c>
      <c r="P37" s="9">
        <v>47.9</v>
      </c>
      <c r="Q37" s="9">
        <v>52.1</v>
      </c>
      <c r="R37" s="10">
        <v>44994.503472222219</v>
      </c>
    </row>
    <row r="38" spans="1:18" x14ac:dyDescent="0.25">
      <c r="A38" s="1" t="s">
        <v>1251</v>
      </c>
      <c r="B38" s="9">
        <v>7.9</v>
      </c>
      <c r="C38" s="9">
        <v>0</v>
      </c>
      <c r="D38" s="9"/>
      <c r="E38" s="9"/>
      <c r="F38" s="9">
        <v>0</v>
      </c>
      <c r="G38" s="9">
        <v>0</v>
      </c>
      <c r="H38" s="9">
        <f t="shared" si="2"/>
        <v>0</v>
      </c>
      <c r="I38" s="9">
        <v>47</v>
      </c>
      <c r="J38" s="9">
        <v>53</v>
      </c>
      <c r="K38" s="9">
        <f t="shared" si="3"/>
        <v>6</v>
      </c>
      <c r="L38" s="9">
        <v>49</v>
      </c>
      <c r="M38" s="9">
        <v>51</v>
      </c>
      <c r="N38" s="9">
        <v>57</v>
      </c>
      <c r="O38" s="9">
        <v>43</v>
      </c>
      <c r="P38" s="9">
        <v>59</v>
      </c>
      <c r="Q38" s="9">
        <v>41</v>
      </c>
      <c r="R38" s="10">
        <v>45009.667361111111</v>
      </c>
    </row>
    <row r="39" spans="1:18" x14ac:dyDescent="0.25">
      <c r="A39" s="1" t="s">
        <v>540</v>
      </c>
      <c r="B39" s="9">
        <v>6.3</v>
      </c>
      <c r="C39" s="9">
        <v>7.7</v>
      </c>
      <c r="D39" s="9"/>
      <c r="E39" s="9"/>
      <c r="F39" s="9">
        <v>0</v>
      </c>
      <c r="G39" s="9">
        <v>0</v>
      </c>
      <c r="H39" s="9">
        <f t="shared" si="2"/>
        <v>0</v>
      </c>
      <c r="I39" s="9">
        <v>42.2</v>
      </c>
      <c r="J39" s="9">
        <v>57.8</v>
      </c>
      <c r="K39" s="9">
        <f t="shared" si="3"/>
        <v>15.599999999999994</v>
      </c>
      <c r="L39" s="9">
        <v>36.299999999999997</v>
      </c>
      <c r="M39" s="9">
        <v>63.7</v>
      </c>
      <c r="N39" s="9">
        <v>41.4</v>
      </c>
      <c r="O39" s="9">
        <v>58.6</v>
      </c>
      <c r="P39" s="9">
        <v>46.6</v>
      </c>
      <c r="Q39" s="9">
        <v>53.4</v>
      </c>
      <c r="R39" s="10">
        <v>44980.49722222222</v>
      </c>
    </row>
    <row r="40" spans="1:18" x14ac:dyDescent="0.25">
      <c r="A40" s="1" t="s">
        <v>541</v>
      </c>
      <c r="B40" s="9">
        <v>24.96</v>
      </c>
      <c r="C40" s="9">
        <v>13.66</v>
      </c>
      <c r="D40" s="9">
        <v>100</v>
      </c>
      <c r="E40" s="9">
        <v>100</v>
      </c>
      <c r="F40" s="9">
        <v>0.1</v>
      </c>
      <c r="G40" s="9">
        <v>0</v>
      </c>
      <c r="H40" s="9">
        <f t="shared" si="2"/>
        <v>0.1</v>
      </c>
      <c r="I40" s="9">
        <v>67.14</v>
      </c>
      <c r="J40" s="9">
        <v>32.86</v>
      </c>
      <c r="K40" s="9">
        <f t="shared" si="3"/>
        <v>-34.28</v>
      </c>
      <c r="L40" s="9">
        <v>67.14</v>
      </c>
      <c r="M40" s="9">
        <v>32.86</v>
      </c>
      <c r="N40" s="9">
        <v>65.22</v>
      </c>
      <c r="O40" s="9">
        <v>34.78</v>
      </c>
      <c r="P40" s="9">
        <v>57.97</v>
      </c>
      <c r="Q40" s="9">
        <v>42.03</v>
      </c>
      <c r="R40" s="10">
        <v>45014.374305555553</v>
      </c>
    </row>
    <row r="41" spans="1:18" x14ac:dyDescent="0.25">
      <c r="A41" s="1" t="s">
        <v>542</v>
      </c>
      <c r="B41" s="9">
        <v>4.8</v>
      </c>
      <c r="C41" s="9">
        <v>0</v>
      </c>
      <c r="D41" s="9"/>
      <c r="E41" s="9"/>
      <c r="F41" s="9">
        <v>0</v>
      </c>
      <c r="G41" s="9">
        <v>0</v>
      </c>
      <c r="H41" s="9">
        <f t="shared" si="2"/>
        <v>0</v>
      </c>
      <c r="I41" s="9">
        <v>49.1</v>
      </c>
      <c r="J41" s="9">
        <v>50.9</v>
      </c>
      <c r="K41" s="9">
        <f t="shared" si="3"/>
        <v>1.7999999999999972</v>
      </c>
      <c r="L41" s="9">
        <v>58.9</v>
      </c>
      <c r="M41" s="9">
        <v>41.1</v>
      </c>
      <c r="N41" s="9">
        <v>60</v>
      </c>
      <c r="O41" s="9">
        <v>40</v>
      </c>
      <c r="P41" s="9">
        <v>53.1</v>
      </c>
      <c r="Q41" s="9">
        <v>46.9</v>
      </c>
      <c r="R41" s="10">
        <v>44903.405555555553</v>
      </c>
    </row>
    <row r="42" spans="1:18" x14ac:dyDescent="0.25">
      <c r="A42" s="1" t="s">
        <v>543</v>
      </c>
      <c r="B42" s="9">
        <v>8.5</v>
      </c>
      <c r="C42" s="9">
        <v>0</v>
      </c>
      <c r="D42" s="9"/>
      <c r="E42" s="9"/>
      <c r="F42" s="9">
        <v>0</v>
      </c>
      <c r="G42" s="9">
        <v>0</v>
      </c>
      <c r="H42" s="9">
        <f t="shared" si="2"/>
        <v>0</v>
      </c>
      <c r="I42" s="9">
        <v>63</v>
      </c>
      <c r="J42" s="9">
        <v>37</v>
      </c>
      <c r="K42" s="9">
        <f t="shared" si="3"/>
        <v>-26</v>
      </c>
      <c r="L42" s="9">
        <v>47.5</v>
      </c>
      <c r="M42" s="9">
        <v>52.5</v>
      </c>
      <c r="N42" s="9">
        <v>55.8</v>
      </c>
      <c r="O42" s="9">
        <v>44.2</v>
      </c>
      <c r="P42" s="9">
        <v>45.8</v>
      </c>
      <c r="Q42" s="9">
        <v>54.2</v>
      </c>
      <c r="R42" s="10">
        <v>44904.504861111112</v>
      </c>
    </row>
    <row r="43" spans="1:18" x14ac:dyDescent="0.25">
      <c r="A43" s="1" t="s">
        <v>544</v>
      </c>
      <c r="B43" s="9">
        <v>11</v>
      </c>
      <c r="C43" s="9">
        <v>13.2</v>
      </c>
      <c r="D43" s="9">
        <v>7.8</v>
      </c>
      <c r="E43" s="9">
        <v>0</v>
      </c>
      <c r="F43" s="9">
        <v>63.5</v>
      </c>
      <c r="G43" s="9">
        <v>59.7</v>
      </c>
      <c r="H43" s="9">
        <f t="shared" si="2"/>
        <v>3.7999999999999972</v>
      </c>
      <c r="I43" s="9">
        <v>31.4</v>
      </c>
      <c r="J43" s="9">
        <v>68.599999999999994</v>
      </c>
      <c r="K43" s="9">
        <f t="shared" si="3"/>
        <v>37.199999999999996</v>
      </c>
      <c r="L43" s="9">
        <v>38.200000000000003</v>
      </c>
      <c r="M43" s="9">
        <v>61.8</v>
      </c>
      <c r="N43" s="9">
        <v>46.3</v>
      </c>
      <c r="O43" s="9">
        <v>53.7</v>
      </c>
      <c r="P43" s="9">
        <v>49.7</v>
      </c>
      <c r="Q43" s="9">
        <v>50.3</v>
      </c>
      <c r="R43" s="10">
        <v>44908.556250000001</v>
      </c>
    </row>
    <row r="44" spans="1:18" x14ac:dyDescent="0.25">
      <c r="A44" s="1" t="s">
        <v>545</v>
      </c>
      <c r="B44" s="9">
        <v>3.5</v>
      </c>
      <c r="C44" s="9">
        <v>0</v>
      </c>
      <c r="D44" s="9">
        <v>-2.7</v>
      </c>
      <c r="E44" s="9">
        <v>9.9</v>
      </c>
      <c r="F44" s="9">
        <v>10.8</v>
      </c>
      <c r="G44" s="9">
        <v>6.4</v>
      </c>
      <c r="H44" s="9">
        <f t="shared" si="2"/>
        <v>4.4000000000000004</v>
      </c>
      <c r="I44" s="9">
        <v>45.5</v>
      </c>
      <c r="J44" s="9">
        <v>54.5</v>
      </c>
      <c r="K44" s="9">
        <f t="shared" si="3"/>
        <v>9</v>
      </c>
      <c r="L44" s="9">
        <v>64.7</v>
      </c>
      <c r="M44" s="9">
        <v>35.299999999999997</v>
      </c>
      <c r="N44" s="9">
        <v>60</v>
      </c>
      <c r="O44" s="9">
        <v>40</v>
      </c>
      <c r="P44" s="9">
        <v>62.6</v>
      </c>
      <c r="Q44" s="9">
        <v>37.4</v>
      </c>
      <c r="R44" s="10">
        <v>45013.563888888886</v>
      </c>
    </row>
    <row r="45" spans="1:18" x14ac:dyDescent="0.25">
      <c r="A45" s="1" t="s">
        <v>546</v>
      </c>
      <c r="B45" s="9">
        <v>12.5</v>
      </c>
      <c r="C45" s="9">
        <v>7.9</v>
      </c>
      <c r="D45" s="9">
        <v>22.9</v>
      </c>
      <c r="E45" s="9">
        <v>18.5</v>
      </c>
      <c r="F45" s="9">
        <v>4.7</v>
      </c>
      <c r="G45" s="9">
        <v>1.3</v>
      </c>
      <c r="H45" s="9">
        <f t="shared" si="2"/>
        <v>3.4000000000000004</v>
      </c>
      <c r="I45" s="9">
        <v>30.9</v>
      </c>
      <c r="J45" s="9">
        <v>69.099999999999994</v>
      </c>
      <c r="K45" s="9">
        <f t="shared" si="3"/>
        <v>38.199999999999996</v>
      </c>
      <c r="L45" s="9">
        <v>35.6</v>
      </c>
      <c r="M45" s="9">
        <v>64.400000000000006</v>
      </c>
      <c r="N45" s="9">
        <v>37.799999999999997</v>
      </c>
      <c r="O45" s="9">
        <v>62.2</v>
      </c>
      <c r="P45" s="9">
        <v>52.7</v>
      </c>
      <c r="Q45" s="9">
        <v>47.3</v>
      </c>
      <c r="R45" s="10">
        <v>44991.689583333333</v>
      </c>
    </row>
    <row r="46" spans="1:18" x14ac:dyDescent="0.25">
      <c r="A46" s="1" t="s">
        <v>547</v>
      </c>
      <c r="B46" s="9">
        <v>0.1</v>
      </c>
      <c r="C46" s="9">
        <v>7.3</v>
      </c>
      <c r="D46" s="9">
        <v>13.9</v>
      </c>
      <c r="E46" s="9">
        <v>0.2</v>
      </c>
      <c r="F46" s="9">
        <v>1.42</v>
      </c>
      <c r="G46" s="9">
        <v>1.88</v>
      </c>
      <c r="H46" s="9">
        <f t="shared" si="2"/>
        <v>-0.45999999999999996</v>
      </c>
      <c r="I46" s="9">
        <v>42.5</v>
      </c>
      <c r="J46" s="9">
        <v>57.5</v>
      </c>
      <c r="K46" s="9">
        <f t="shared" si="3"/>
        <v>15</v>
      </c>
      <c r="L46" s="9">
        <v>46.6</v>
      </c>
      <c r="M46" s="9">
        <v>53.4</v>
      </c>
      <c r="N46" s="9">
        <v>58.1</v>
      </c>
      <c r="O46" s="9">
        <v>41.9</v>
      </c>
      <c r="P46" s="9">
        <v>43.2</v>
      </c>
      <c r="Q46" s="9">
        <v>56.8</v>
      </c>
      <c r="R46" s="10">
        <v>44992.486805555556</v>
      </c>
    </row>
    <row r="47" spans="1:18" x14ac:dyDescent="0.25">
      <c r="A47" s="1" t="s">
        <v>548</v>
      </c>
      <c r="B47" s="9">
        <v>14.44</v>
      </c>
      <c r="C47" s="9">
        <v>8.7799999999999994</v>
      </c>
      <c r="D47" s="9">
        <v>42.91</v>
      </c>
      <c r="E47" s="9">
        <v>-20</v>
      </c>
      <c r="F47" s="9">
        <v>3.55</v>
      </c>
      <c r="G47" s="9">
        <v>2.36</v>
      </c>
      <c r="H47" s="9">
        <f t="shared" si="2"/>
        <v>1.19</v>
      </c>
      <c r="I47" s="9">
        <v>30</v>
      </c>
      <c r="J47" s="9">
        <v>70</v>
      </c>
      <c r="K47" s="9">
        <f t="shared" si="3"/>
        <v>40</v>
      </c>
      <c r="L47" s="9">
        <v>27</v>
      </c>
      <c r="M47" s="9">
        <v>73</v>
      </c>
      <c r="N47" s="9">
        <v>47</v>
      </c>
      <c r="O47" s="9">
        <v>53</v>
      </c>
      <c r="P47" s="9">
        <v>49</v>
      </c>
      <c r="Q47" s="9">
        <v>51</v>
      </c>
      <c r="R47" s="10">
        <v>45006.720833333333</v>
      </c>
    </row>
    <row r="48" spans="1:18" x14ac:dyDescent="0.25">
      <c r="A48" s="1" t="s">
        <v>549</v>
      </c>
      <c r="B48" s="9">
        <v>15.3</v>
      </c>
      <c r="C48" s="9">
        <v>16.2</v>
      </c>
      <c r="D48" s="9">
        <v>45</v>
      </c>
      <c r="E48" s="9">
        <v>50</v>
      </c>
      <c r="F48" s="9">
        <v>0.27</v>
      </c>
      <c r="G48" s="9">
        <v>0.36</v>
      </c>
      <c r="H48" s="9">
        <f t="shared" si="2"/>
        <v>-8.9999999999999969E-2</v>
      </c>
      <c r="I48" s="9">
        <v>24</v>
      </c>
      <c r="J48" s="9">
        <v>76</v>
      </c>
      <c r="K48" s="9">
        <f t="shared" si="3"/>
        <v>52</v>
      </c>
      <c r="L48" s="9">
        <v>40</v>
      </c>
      <c r="M48" s="9">
        <v>60</v>
      </c>
      <c r="N48" s="9">
        <v>50</v>
      </c>
      <c r="O48" s="9">
        <v>50</v>
      </c>
      <c r="P48" s="9">
        <v>52</v>
      </c>
      <c r="Q48" s="9">
        <v>48</v>
      </c>
      <c r="R48" s="10">
        <v>44987.370833333334</v>
      </c>
    </row>
    <row r="49" spans="1:18" x14ac:dyDescent="0.25">
      <c r="A49" s="1" t="s">
        <v>550</v>
      </c>
      <c r="B49" s="9">
        <v>8.9</v>
      </c>
      <c r="C49" s="9">
        <v>5.7</v>
      </c>
      <c r="D49" s="9">
        <v>-100</v>
      </c>
      <c r="E49" s="9">
        <v>-100</v>
      </c>
      <c r="F49" s="9">
        <v>0.55000000000000004</v>
      </c>
      <c r="G49" s="9">
        <v>0.61</v>
      </c>
      <c r="H49" s="9">
        <f t="shared" si="2"/>
        <v>-5.9999999999999942E-2</v>
      </c>
      <c r="I49" s="9">
        <v>34.5</v>
      </c>
      <c r="J49" s="9">
        <v>65.5</v>
      </c>
      <c r="K49" s="9">
        <f t="shared" si="3"/>
        <v>31</v>
      </c>
      <c r="L49" s="9">
        <v>67.400000000000006</v>
      </c>
      <c r="M49" s="9">
        <v>32.6</v>
      </c>
      <c r="N49" s="9">
        <v>55.2</v>
      </c>
      <c r="O49" s="9">
        <v>44.8</v>
      </c>
      <c r="P49" s="9">
        <v>52.3</v>
      </c>
      <c r="Q49" s="9">
        <v>47.7</v>
      </c>
      <c r="R49" s="10">
        <v>44931.695138888892</v>
      </c>
    </row>
    <row r="50" spans="1:18" x14ac:dyDescent="0.25">
      <c r="A50" s="1" t="s">
        <v>551</v>
      </c>
      <c r="B50" s="9">
        <v>12.4</v>
      </c>
      <c r="C50" s="9">
        <v>-3.8</v>
      </c>
      <c r="D50" s="9"/>
      <c r="E50" s="9"/>
      <c r="F50" s="9">
        <v>0</v>
      </c>
      <c r="G50" s="9">
        <v>0</v>
      </c>
      <c r="H50" s="9">
        <f t="shared" si="2"/>
        <v>0</v>
      </c>
      <c r="I50" s="9">
        <v>50.7</v>
      </c>
      <c r="J50" s="9">
        <v>49.3</v>
      </c>
      <c r="K50" s="9">
        <f t="shared" si="3"/>
        <v>-1.4000000000000057</v>
      </c>
      <c r="L50" s="9">
        <v>62.5</v>
      </c>
      <c r="M50" s="9">
        <v>37.5</v>
      </c>
      <c r="N50" s="9">
        <v>50.7</v>
      </c>
      <c r="O50" s="9">
        <v>49.3</v>
      </c>
      <c r="P50" s="9">
        <v>59.7</v>
      </c>
      <c r="Q50" s="9">
        <v>40.299999999999997</v>
      </c>
      <c r="R50" s="10">
        <v>44991.395833333336</v>
      </c>
    </row>
    <row r="51" spans="1:18" x14ac:dyDescent="0.25">
      <c r="A51" s="1" t="s">
        <v>552</v>
      </c>
      <c r="B51" s="9">
        <v>4.0999999999999996</v>
      </c>
      <c r="C51" s="9">
        <v>1.6</v>
      </c>
      <c r="D51" s="9">
        <v>22.5</v>
      </c>
      <c r="E51" s="9">
        <v>0</v>
      </c>
      <c r="F51" s="9">
        <v>9.6</v>
      </c>
      <c r="G51" s="9">
        <v>11.9</v>
      </c>
      <c r="H51" s="9">
        <f t="shared" si="2"/>
        <v>-2.3000000000000007</v>
      </c>
      <c r="I51" s="9">
        <v>33</v>
      </c>
      <c r="J51" s="9">
        <v>67</v>
      </c>
      <c r="K51" s="9">
        <f t="shared" si="3"/>
        <v>34</v>
      </c>
      <c r="L51" s="9">
        <v>38</v>
      </c>
      <c r="M51" s="9">
        <v>62</v>
      </c>
      <c r="N51" s="9">
        <v>40</v>
      </c>
      <c r="O51" s="9">
        <v>60</v>
      </c>
      <c r="P51" s="9">
        <v>39</v>
      </c>
      <c r="Q51" s="9">
        <v>61</v>
      </c>
      <c r="R51" s="10">
        <v>45012.535416666666</v>
      </c>
    </row>
    <row r="52" spans="1:18" x14ac:dyDescent="0.25">
      <c r="A52" s="1" t="s">
        <v>553</v>
      </c>
      <c r="B52" s="9">
        <v>11.6</v>
      </c>
      <c r="C52" s="9">
        <v>8.5</v>
      </c>
      <c r="D52" s="9"/>
      <c r="E52" s="9"/>
      <c r="F52" s="9">
        <v>0</v>
      </c>
      <c r="G52" s="9">
        <v>0</v>
      </c>
      <c r="H52" s="9">
        <f t="shared" si="2"/>
        <v>0</v>
      </c>
      <c r="I52" s="9">
        <v>32.799999999999997</v>
      </c>
      <c r="J52" s="9">
        <v>67.2</v>
      </c>
      <c r="K52" s="9">
        <f t="shared" si="3"/>
        <v>34.400000000000006</v>
      </c>
      <c r="L52" s="9">
        <v>39.6</v>
      </c>
      <c r="M52" s="9">
        <v>60.4</v>
      </c>
      <c r="N52" s="9">
        <v>43.3</v>
      </c>
      <c r="O52" s="9">
        <v>56.7</v>
      </c>
      <c r="P52" s="9">
        <v>50.9</v>
      </c>
      <c r="Q52" s="9">
        <v>49.1</v>
      </c>
      <c r="R52" s="10">
        <v>45015.395833333336</v>
      </c>
    </row>
    <row r="53" spans="1:18" x14ac:dyDescent="0.25">
      <c r="A53" s="1" t="s">
        <v>554</v>
      </c>
      <c r="B53" s="9">
        <v>13.1</v>
      </c>
      <c r="C53" s="9">
        <v>11.1</v>
      </c>
      <c r="D53" s="9">
        <v>-89.1</v>
      </c>
      <c r="E53" s="9">
        <v>0</v>
      </c>
      <c r="F53" s="9">
        <v>0.68</v>
      </c>
      <c r="G53" s="9">
        <v>0.87</v>
      </c>
      <c r="H53" s="9">
        <f t="shared" si="2"/>
        <v>-0.18999999999999995</v>
      </c>
      <c r="I53" s="9">
        <v>23</v>
      </c>
      <c r="J53" s="9">
        <v>77</v>
      </c>
      <c r="K53" s="9">
        <f t="shared" si="3"/>
        <v>54</v>
      </c>
      <c r="L53" s="9">
        <v>35</v>
      </c>
      <c r="M53" s="9">
        <v>65</v>
      </c>
      <c r="N53" s="9">
        <v>39</v>
      </c>
      <c r="O53" s="9">
        <v>61</v>
      </c>
      <c r="P53" s="9">
        <v>45</v>
      </c>
      <c r="Q53" s="9">
        <v>55</v>
      </c>
      <c r="R53" s="10">
        <v>44998.54583333333</v>
      </c>
    </row>
    <row r="54" spans="1:18" x14ac:dyDescent="0.25">
      <c r="A54" s="1" t="s">
        <v>555</v>
      </c>
      <c r="B54" s="9">
        <v>12.05</v>
      </c>
      <c r="C54" s="9">
        <v>8.4499999999999993</v>
      </c>
      <c r="D54" s="9"/>
      <c r="E54" s="9"/>
      <c r="F54" s="9">
        <v>0</v>
      </c>
      <c r="G54" s="9">
        <v>0</v>
      </c>
      <c r="H54" s="9">
        <f t="shared" si="2"/>
        <v>0</v>
      </c>
      <c r="I54" s="9">
        <v>35.11</v>
      </c>
      <c r="J54" s="9">
        <v>64.89</v>
      </c>
      <c r="K54" s="9">
        <f t="shared" si="3"/>
        <v>29.78</v>
      </c>
      <c r="L54" s="9">
        <v>48.96</v>
      </c>
      <c r="M54" s="9">
        <v>51.04</v>
      </c>
      <c r="N54" s="9">
        <v>47.51</v>
      </c>
      <c r="O54" s="9">
        <v>52.49</v>
      </c>
      <c r="P54" s="9">
        <v>59.08</v>
      </c>
      <c r="Q54" s="9">
        <v>40.92</v>
      </c>
      <c r="R54" s="10">
        <v>44987.46875</v>
      </c>
    </row>
    <row r="55" spans="1:18" x14ac:dyDescent="0.25">
      <c r="A55" s="1" t="s">
        <v>556</v>
      </c>
      <c r="B55" s="9">
        <v>8.5</v>
      </c>
      <c r="C55" s="9">
        <v>11.1</v>
      </c>
      <c r="D55" s="9">
        <v>10.6</v>
      </c>
      <c r="E55" s="9">
        <v>1.1000000000000001</v>
      </c>
      <c r="F55" s="9">
        <v>1</v>
      </c>
      <c r="G55" s="9">
        <v>0.7</v>
      </c>
      <c r="H55" s="9">
        <f t="shared" si="2"/>
        <v>0.30000000000000004</v>
      </c>
      <c r="I55" s="9">
        <v>30.7</v>
      </c>
      <c r="J55" s="9">
        <v>69.3</v>
      </c>
      <c r="K55" s="9">
        <f t="shared" si="3"/>
        <v>38.599999999999994</v>
      </c>
      <c r="L55" s="9">
        <v>40.9</v>
      </c>
      <c r="M55" s="9">
        <v>59.1</v>
      </c>
      <c r="N55" s="9">
        <v>47.7</v>
      </c>
      <c r="O55" s="9">
        <v>52.3</v>
      </c>
      <c r="P55" s="9">
        <v>49.1</v>
      </c>
      <c r="Q55" s="9">
        <v>50.9</v>
      </c>
      <c r="R55" s="10">
        <v>44907.48333333333</v>
      </c>
    </row>
    <row r="56" spans="1:18" x14ac:dyDescent="0.25">
      <c r="A56" s="1" t="s">
        <v>557</v>
      </c>
      <c r="B56" s="9">
        <v>8.4</v>
      </c>
      <c r="C56" s="9">
        <v>8.5</v>
      </c>
      <c r="D56" s="9">
        <v>-19.2</v>
      </c>
      <c r="E56" s="9">
        <v>8.3000000000000007</v>
      </c>
      <c r="F56" s="9">
        <v>0.6</v>
      </c>
      <c r="G56" s="9">
        <v>0.8</v>
      </c>
      <c r="H56" s="9">
        <f t="shared" si="2"/>
        <v>-0.20000000000000007</v>
      </c>
      <c r="I56" s="9">
        <v>36</v>
      </c>
      <c r="J56" s="9">
        <v>64</v>
      </c>
      <c r="K56" s="9">
        <f t="shared" si="3"/>
        <v>28</v>
      </c>
      <c r="L56" s="9">
        <v>48</v>
      </c>
      <c r="M56" s="9">
        <v>52</v>
      </c>
      <c r="N56" s="9">
        <v>46</v>
      </c>
      <c r="O56" s="9">
        <v>54</v>
      </c>
      <c r="P56" s="9">
        <v>53</v>
      </c>
      <c r="Q56" s="9">
        <v>47</v>
      </c>
      <c r="R56" s="10">
        <v>45001.397916666669</v>
      </c>
    </row>
    <row r="57" spans="1:18" x14ac:dyDescent="0.25">
      <c r="A57" s="1" t="s">
        <v>558</v>
      </c>
      <c r="B57" s="9">
        <v>7.37</v>
      </c>
      <c r="C57" s="9">
        <v>7.57</v>
      </c>
      <c r="D57" s="9">
        <v>46.18</v>
      </c>
      <c r="E57" s="9">
        <v>50</v>
      </c>
      <c r="F57" s="9">
        <v>0.95</v>
      </c>
      <c r="G57" s="9">
        <v>0.53</v>
      </c>
      <c r="H57" s="9">
        <f t="shared" si="2"/>
        <v>0.41999999999999993</v>
      </c>
      <c r="I57" s="9">
        <v>34.340000000000003</v>
      </c>
      <c r="J57" s="9">
        <v>65.66</v>
      </c>
      <c r="K57" s="9">
        <f t="shared" si="3"/>
        <v>31.319999999999993</v>
      </c>
      <c r="L57" s="9">
        <v>45.24</v>
      </c>
      <c r="M57" s="9">
        <v>54.76</v>
      </c>
      <c r="N57" s="9">
        <v>49.57</v>
      </c>
      <c r="O57" s="9">
        <v>50.43</v>
      </c>
      <c r="P57" s="9">
        <v>52.59</v>
      </c>
      <c r="Q57" s="9">
        <v>47.41</v>
      </c>
      <c r="R57" s="10">
        <v>44988.566666666666</v>
      </c>
    </row>
    <row r="58" spans="1:18" x14ac:dyDescent="0.25">
      <c r="A58" s="1" t="s">
        <v>559</v>
      </c>
      <c r="B58" s="9">
        <v>13.18</v>
      </c>
      <c r="C58" s="9">
        <v>18.829999999999998</v>
      </c>
      <c r="D58" s="9"/>
      <c r="E58" s="9"/>
      <c r="F58" s="9">
        <v>0</v>
      </c>
      <c r="G58" s="9">
        <v>0</v>
      </c>
      <c r="H58" s="9">
        <f t="shared" si="2"/>
        <v>0</v>
      </c>
      <c r="I58" s="9">
        <v>20</v>
      </c>
      <c r="J58" s="9">
        <v>80</v>
      </c>
      <c r="K58" s="9">
        <f t="shared" si="3"/>
        <v>60</v>
      </c>
      <c r="L58" s="9">
        <v>53.49</v>
      </c>
      <c r="M58" s="9">
        <v>46.51</v>
      </c>
      <c r="N58" s="9">
        <v>61.63</v>
      </c>
      <c r="O58" s="9">
        <v>38.369999999999997</v>
      </c>
      <c r="P58" s="9">
        <v>52.94</v>
      </c>
      <c r="Q58" s="9">
        <v>47.06</v>
      </c>
      <c r="R58" s="10">
        <v>44980.404861111114</v>
      </c>
    </row>
    <row r="59" spans="1:18" x14ac:dyDescent="0.25">
      <c r="A59" s="1" t="s">
        <v>560</v>
      </c>
      <c r="B59" s="9">
        <v>2.34</v>
      </c>
      <c r="C59" s="9">
        <v>0.02</v>
      </c>
      <c r="D59" s="9"/>
      <c r="E59" s="9"/>
      <c r="F59" s="9">
        <v>0</v>
      </c>
      <c r="G59" s="9">
        <v>0</v>
      </c>
      <c r="H59" s="9">
        <f t="shared" si="2"/>
        <v>0</v>
      </c>
      <c r="I59" s="9">
        <v>45</v>
      </c>
      <c r="J59" s="9">
        <v>55</v>
      </c>
      <c r="K59" s="9">
        <f t="shared" si="3"/>
        <v>10</v>
      </c>
      <c r="L59" s="9">
        <v>49</v>
      </c>
      <c r="M59" s="9">
        <v>51</v>
      </c>
      <c r="N59" s="9">
        <v>60</v>
      </c>
      <c r="O59" s="9">
        <v>40</v>
      </c>
      <c r="P59" s="9">
        <v>50</v>
      </c>
      <c r="Q59" s="9">
        <v>50</v>
      </c>
      <c r="R59" s="10">
        <v>45009.413194444445</v>
      </c>
    </row>
    <row r="60" spans="1:18" x14ac:dyDescent="0.25">
      <c r="A60" s="1" t="s">
        <v>561</v>
      </c>
      <c r="B60" s="9">
        <v>11.7</v>
      </c>
      <c r="C60" s="9">
        <v>7.7</v>
      </c>
      <c r="D60" s="9">
        <v>45.9</v>
      </c>
      <c r="E60" s="9">
        <v>81.599999999999994</v>
      </c>
      <c r="F60" s="9">
        <v>1.2</v>
      </c>
      <c r="G60" s="9">
        <v>0.7</v>
      </c>
      <c r="H60" s="9">
        <f t="shared" si="2"/>
        <v>0.5</v>
      </c>
      <c r="I60" s="9">
        <v>43</v>
      </c>
      <c r="J60" s="9">
        <v>57</v>
      </c>
      <c r="K60" s="9">
        <f t="shared" si="3"/>
        <v>14</v>
      </c>
      <c r="L60" s="9">
        <v>41</v>
      </c>
      <c r="M60" s="9">
        <v>59</v>
      </c>
      <c r="N60" s="9">
        <v>47</v>
      </c>
      <c r="O60" s="9">
        <v>53</v>
      </c>
      <c r="P60" s="9">
        <v>59</v>
      </c>
      <c r="Q60" s="9">
        <v>41</v>
      </c>
      <c r="R60" s="10">
        <v>45016.442361111112</v>
      </c>
    </row>
    <row r="61" spans="1:18" x14ac:dyDescent="0.25">
      <c r="A61" s="1" t="s">
        <v>562</v>
      </c>
      <c r="B61" s="9">
        <v>6.1</v>
      </c>
      <c r="C61" s="9">
        <v>2.9</v>
      </c>
      <c r="D61" s="9">
        <v>-96.6</v>
      </c>
      <c r="E61" s="9">
        <v>-261.60000000000002</v>
      </c>
      <c r="F61" s="9">
        <v>1.62</v>
      </c>
      <c r="G61" s="9">
        <v>0.31</v>
      </c>
      <c r="H61" s="9">
        <f t="shared" si="2"/>
        <v>1.31</v>
      </c>
      <c r="I61" s="9">
        <v>35.43</v>
      </c>
      <c r="J61" s="9">
        <v>64.569999999999993</v>
      </c>
      <c r="K61" s="9">
        <f t="shared" si="3"/>
        <v>29.139999999999993</v>
      </c>
      <c r="L61" s="9">
        <v>30.47</v>
      </c>
      <c r="M61" s="9">
        <v>69.53</v>
      </c>
      <c r="N61" s="9">
        <v>40.619999999999997</v>
      </c>
      <c r="O61" s="9">
        <v>59.38</v>
      </c>
      <c r="P61" s="9">
        <v>38.28</v>
      </c>
      <c r="Q61" s="9">
        <v>61.72</v>
      </c>
      <c r="R61" s="10">
        <v>45015.31527777778</v>
      </c>
    </row>
    <row r="62" spans="1:18" x14ac:dyDescent="0.25">
      <c r="A62" s="1" t="s">
        <v>563</v>
      </c>
      <c r="B62" s="9">
        <v>19.2</v>
      </c>
      <c r="C62" s="9">
        <v>18.100000000000001</v>
      </c>
      <c r="D62" s="9"/>
      <c r="E62" s="9"/>
      <c r="F62" s="9">
        <v>0</v>
      </c>
      <c r="G62" s="9">
        <v>0</v>
      </c>
      <c r="H62" s="9">
        <f t="shared" si="2"/>
        <v>0</v>
      </c>
      <c r="I62" s="9">
        <v>46.3</v>
      </c>
      <c r="J62" s="9">
        <v>53.7</v>
      </c>
      <c r="K62" s="9">
        <f t="shared" si="3"/>
        <v>7.4000000000000057</v>
      </c>
      <c r="L62" s="9">
        <v>52.4</v>
      </c>
      <c r="M62" s="9">
        <v>47.6</v>
      </c>
      <c r="N62" s="9">
        <v>56.6</v>
      </c>
      <c r="O62" s="9">
        <v>43.4</v>
      </c>
      <c r="P62" s="9">
        <v>67.900000000000006</v>
      </c>
      <c r="Q62" s="9">
        <v>32.1</v>
      </c>
      <c r="R62" s="10">
        <v>45019.42083333333</v>
      </c>
    </row>
    <row r="63" spans="1:18" x14ac:dyDescent="0.25">
      <c r="A63" s="1" t="s">
        <v>564</v>
      </c>
      <c r="B63" s="9">
        <v>14</v>
      </c>
      <c r="C63" s="9">
        <v>17.7</v>
      </c>
      <c r="D63" s="9"/>
      <c r="E63" s="9"/>
      <c r="F63" s="9">
        <v>0</v>
      </c>
      <c r="G63" s="9">
        <v>0</v>
      </c>
      <c r="H63" s="9">
        <f t="shared" si="2"/>
        <v>0</v>
      </c>
      <c r="I63" s="9">
        <v>23</v>
      </c>
      <c r="J63" s="9">
        <v>77</v>
      </c>
      <c r="K63" s="9">
        <f t="shared" si="3"/>
        <v>54</v>
      </c>
      <c r="L63" s="9">
        <v>31</v>
      </c>
      <c r="M63" s="9">
        <v>69</v>
      </c>
      <c r="N63" s="9">
        <v>41</v>
      </c>
      <c r="O63" s="9">
        <v>59</v>
      </c>
      <c r="P63" s="9">
        <v>49</v>
      </c>
      <c r="Q63" s="9">
        <v>51</v>
      </c>
      <c r="R63" s="10">
        <v>45015.494444444441</v>
      </c>
    </row>
    <row r="64" spans="1:18" x14ac:dyDescent="0.25">
      <c r="A64" s="1" t="s">
        <v>565</v>
      </c>
      <c r="B64" s="9">
        <v>16.79</v>
      </c>
      <c r="C64" s="9">
        <v>15.53</v>
      </c>
      <c r="D64" s="9">
        <v>2.29</v>
      </c>
      <c r="E64" s="9">
        <v>0</v>
      </c>
      <c r="F64" s="9">
        <v>17.87</v>
      </c>
      <c r="G64" s="9">
        <v>27.26</v>
      </c>
      <c r="H64" s="9">
        <f t="shared" si="2"/>
        <v>-9.39</v>
      </c>
      <c r="I64" s="9">
        <v>37.590000000000003</v>
      </c>
      <c r="J64" s="9">
        <v>62.41</v>
      </c>
      <c r="K64" s="9">
        <f t="shared" si="3"/>
        <v>24.819999999999993</v>
      </c>
      <c r="L64" s="9">
        <v>42.29</v>
      </c>
      <c r="M64" s="9">
        <v>57.71</v>
      </c>
      <c r="N64" s="9">
        <v>48.05</v>
      </c>
      <c r="O64" s="9">
        <v>51.95</v>
      </c>
      <c r="P64" s="9">
        <v>60.28</v>
      </c>
      <c r="Q64" s="9">
        <v>39.72</v>
      </c>
      <c r="R64" s="10">
        <v>45012.612500000003</v>
      </c>
    </row>
    <row r="65" spans="1:18" x14ac:dyDescent="0.25">
      <c r="A65" s="1" t="s">
        <v>566</v>
      </c>
      <c r="B65" s="9">
        <v>14.6</v>
      </c>
      <c r="C65" s="9">
        <v>1</v>
      </c>
      <c r="D65" s="9">
        <v>-11.3</v>
      </c>
      <c r="E65" s="9">
        <v>0</v>
      </c>
      <c r="F65" s="9">
        <v>3.72</v>
      </c>
      <c r="G65" s="9">
        <v>2.91</v>
      </c>
      <c r="H65" s="9">
        <f t="shared" si="2"/>
        <v>0.81</v>
      </c>
      <c r="I65" s="9">
        <v>33.909999999999997</v>
      </c>
      <c r="J65" s="9">
        <v>66.09</v>
      </c>
      <c r="K65" s="9">
        <f t="shared" si="3"/>
        <v>32.180000000000007</v>
      </c>
      <c r="L65" s="9">
        <v>48.5</v>
      </c>
      <c r="M65" s="9">
        <v>51.5</v>
      </c>
      <c r="N65" s="9">
        <v>45.06</v>
      </c>
      <c r="O65" s="9">
        <v>54.94</v>
      </c>
      <c r="P65" s="9">
        <v>50.43</v>
      </c>
      <c r="Q65" s="9">
        <v>49.57</v>
      </c>
      <c r="R65" s="10">
        <v>45005.366666666669</v>
      </c>
    </row>
    <row r="66" spans="1:18" x14ac:dyDescent="0.25">
      <c r="A66" s="1" t="s">
        <v>567</v>
      </c>
      <c r="B66" s="9">
        <v>17.100000000000001</v>
      </c>
      <c r="C66" s="9">
        <v>9.1999999999999993</v>
      </c>
      <c r="D66" s="9">
        <v>49</v>
      </c>
      <c r="E66" s="9">
        <v>10.199999999999999</v>
      </c>
      <c r="F66" s="9">
        <v>22.6</v>
      </c>
      <c r="G66" s="9">
        <v>24.6</v>
      </c>
      <c r="H66" s="9">
        <f t="shared" ref="H66:H97" si="4">F66-G66</f>
        <v>-2</v>
      </c>
      <c r="I66" s="9">
        <v>38</v>
      </c>
      <c r="J66" s="9">
        <v>62</v>
      </c>
      <c r="K66" s="9">
        <f t="shared" ref="K66:K97" si="5">J66-I66</f>
        <v>24</v>
      </c>
      <c r="L66" s="9">
        <v>42.3</v>
      </c>
      <c r="M66" s="9">
        <v>57.7</v>
      </c>
      <c r="N66" s="9">
        <v>46.3</v>
      </c>
      <c r="O66" s="9">
        <v>53.7</v>
      </c>
      <c r="P66" s="9">
        <v>58.8</v>
      </c>
      <c r="Q66" s="9">
        <v>41.2</v>
      </c>
      <c r="R66" s="10">
        <v>45012.638194444444</v>
      </c>
    </row>
    <row r="67" spans="1:18" x14ac:dyDescent="0.25">
      <c r="A67" s="1" t="s">
        <v>568</v>
      </c>
      <c r="B67" s="9">
        <v>9.8000000000000007</v>
      </c>
      <c r="C67" s="9">
        <v>8.4</v>
      </c>
      <c r="D67" s="9"/>
      <c r="E67" s="9"/>
      <c r="F67" s="9">
        <v>0</v>
      </c>
      <c r="G67" s="9">
        <v>0</v>
      </c>
      <c r="H67" s="9">
        <f t="shared" si="4"/>
        <v>0</v>
      </c>
      <c r="I67" s="9">
        <v>33.6</v>
      </c>
      <c r="J67" s="9">
        <v>66.400000000000006</v>
      </c>
      <c r="K67" s="9">
        <f t="shared" si="5"/>
        <v>32.800000000000004</v>
      </c>
      <c r="L67" s="9">
        <v>37.299999999999997</v>
      </c>
      <c r="M67" s="9">
        <v>62.7</v>
      </c>
      <c r="N67" s="9">
        <v>43.8</v>
      </c>
      <c r="O67" s="9">
        <v>56.2</v>
      </c>
      <c r="P67" s="9">
        <v>49.2</v>
      </c>
      <c r="Q67" s="9">
        <v>50.8</v>
      </c>
      <c r="R67" s="10">
        <v>44903.481944444444</v>
      </c>
    </row>
    <row r="68" spans="1:18" x14ac:dyDescent="0.25">
      <c r="A68" s="1" t="s">
        <v>569</v>
      </c>
      <c r="B68" s="9">
        <v>10.9</v>
      </c>
      <c r="C68" s="9">
        <v>13.2</v>
      </c>
      <c r="D68" s="9"/>
      <c r="E68" s="9"/>
      <c r="F68" s="9">
        <v>0</v>
      </c>
      <c r="G68" s="9">
        <v>0</v>
      </c>
      <c r="H68" s="9">
        <f t="shared" si="4"/>
        <v>0</v>
      </c>
      <c r="I68" s="9">
        <v>31</v>
      </c>
      <c r="J68" s="9">
        <v>69</v>
      </c>
      <c r="K68" s="9">
        <f t="shared" si="5"/>
        <v>38</v>
      </c>
      <c r="L68" s="9">
        <v>33.4</v>
      </c>
      <c r="M68" s="9">
        <v>66.599999999999994</v>
      </c>
      <c r="N68" s="9">
        <v>37.700000000000003</v>
      </c>
      <c r="O68" s="9">
        <v>62.3</v>
      </c>
      <c r="P68" s="9">
        <v>45.1</v>
      </c>
      <c r="Q68" s="9">
        <v>54.9</v>
      </c>
      <c r="R68" s="10">
        <v>45015.363888888889</v>
      </c>
    </row>
    <row r="69" spans="1:18" x14ac:dyDescent="0.25">
      <c r="A69" s="1" t="s">
        <v>570</v>
      </c>
      <c r="B69" s="9">
        <v>8.4</v>
      </c>
      <c r="C69" s="9">
        <v>11.1</v>
      </c>
      <c r="D69" s="9">
        <v>10.6</v>
      </c>
      <c r="E69" s="9">
        <v>0</v>
      </c>
      <c r="F69" s="9">
        <v>2.2000000000000002</v>
      </c>
      <c r="G69" s="9">
        <v>3.7</v>
      </c>
      <c r="H69" s="9">
        <f t="shared" si="4"/>
        <v>-1.5</v>
      </c>
      <c r="I69" s="9">
        <v>35.159999999999997</v>
      </c>
      <c r="J69" s="9">
        <v>64.84</v>
      </c>
      <c r="K69" s="9">
        <f t="shared" si="5"/>
        <v>29.680000000000007</v>
      </c>
      <c r="L69" s="9">
        <v>39.32</v>
      </c>
      <c r="M69" s="9">
        <v>60.68</v>
      </c>
      <c r="N69" s="9">
        <v>39.47</v>
      </c>
      <c r="O69" s="9">
        <v>60.53</v>
      </c>
      <c r="P69" s="9">
        <v>48.66</v>
      </c>
      <c r="Q69" s="9">
        <v>51.34</v>
      </c>
      <c r="R69" s="10">
        <v>44987.491666666669</v>
      </c>
    </row>
    <row r="70" spans="1:18" x14ac:dyDescent="0.25">
      <c r="A70" s="1" t="s">
        <v>571</v>
      </c>
      <c r="B70" s="9">
        <v>16.600000000000001</v>
      </c>
      <c r="C70" s="9">
        <v>18.600000000000001</v>
      </c>
      <c r="D70" s="9">
        <v>70.400000000000006</v>
      </c>
      <c r="E70" s="9">
        <v>0</v>
      </c>
      <c r="F70" s="9">
        <v>25.6</v>
      </c>
      <c r="G70" s="9">
        <v>26.1</v>
      </c>
      <c r="H70" s="9">
        <f t="shared" si="4"/>
        <v>-0.5</v>
      </c>
      <c r="I70" s="9">
        <v>35</v>
      </c>
      <c r="J70" s="9">
        <v>65</v>
      </c>
      <c r="K70" s="9">
        <f t="shared" si="5"/>
        <v>30</v>
      </c>
      <c r="L70" s="9">
        <v>36</v>
      </c>
      <c r="M70" s="9">
        <v>64</v>
      </c>
      <c r="N70" s="9">
        <v>45</v>
      </c>
      <c r="O70" s="9">
        <v>55</v>
      </c>
      <c r="P70" s="9">
        <v>53</v>
      </c>
      <c r="Q70" s="9">
        <v>47</v>
      </c>
      <c r="R70" s="10">
        <v>44991.45208333333</v>
      </c>
    </row>
    <row r="71" spans="1:18" x14ac:dyDescent="0.25">
      <c r="A71" s="1" t="s">
        <v>572</v>
      </c>
      <c r="B71" s="9">
        <v>15</v>
      </c>
      <c r="C71" s="9">
        <v>11.3</v>
      </c>
      <c r="D71" s="9"/>
      <c r="E71" s="9"/>
      <c r="F71" s="9">
        <v>0</v>
      </c>
      <c r="G71" s="9">
        <v>0</v>
      </c>
      <c r="H71" s="9">
        <f t="shared" si="4"/>
        <v>0</v>
      </c>
      <c r="I71" s="9">
        <v>22.2</v>
      </c>
      <c r="J71" s="9">
        <v>77.8</v>
      </c>
      <c r="K71" s="9">
        <f t="shared" si="5"/>
        <v>55.599999999999994</v>
      </c>
      <c r="L71" s="9">
        <v>36.799999999999997</v>
      </c>
      <c r="M71" s="9">
        <v>63.2</v>
      </c>
      <c r="N71" s="9">
        <v>42.8</v>
      </c>
      <c r="O71" s="9">
        <v>57.2</v>
      </c>
      <c r="P71" s="9">
        <v>53.7</v>
      </c>
      <c r="Q71" s="9">
        <v>46.3</v>
      </c>
      <c r="R71" s="10">
        <v>44971.45</v>
      </c>
    </row>
    <row r="72" spans="1:18" x14ac:dyDescent="0.25">
      <c r="A72" s="1" t="s">
        <v>573</v>
      </c>
      <c r="B72" s="9">
        <v>10.7</v>
      </c>
      <c r="C72" s="9">
        <v>9.8000000000000007</v>
      </c>
      <c r="D72" s="9">
        <v>10.7</v>
      </c>
      <c r="E72" s="9">
        <v>15</v>
      </c>
      <c r="F72" s="9">
        <v>67</v>
      </c>
      <c r="G72" s="9">
        <v>66</v>
      </c>
      <c r="H72" s="9">
        <f t="shared" si="4"/>
        <v>1</v>
      </c>
      <c r="I72" s="9">
        <v>36</v>
      </c>
      <c r="J72" s="9">
        <v>64</v>
      </c>
      <c r="K72" s="9">
        <f t="shared" si="5"/>
        <v>28</v>
      </c>
      <c r="L72" s="9">
        <v>39</v>
      </c>
      <c r="M72" s="9">
        <v>61</v>
      </c>
      <c r="N72" s="9">
        <v>47</v>
      </c>
      <c r="O72" s="9">
        <v>53</v>
      </c>
      <c r="P72" s="9">
        <v>54</v>
      </c>
      <c r="Q72" s="9">
        <v>46</v>
      </c>
      <c r="R72" s="10">
        <v>45006.490277777775</v>
      </c>
    </row>
    <row r="73" spans="1:18" x14ac:dyDescent="0.25">
      <c r="A73" s="1" t="s">
        <v>574</v>
      </c>
      <c r="B73" s="9">
        <v>7.95</v>
      </c>
      <c r="C73" s="9">
        <v>6.02</v>
      </c>
      <c r="D73" s="9">
        <v>-3.42</v>
      </c>
      <c r="E73" s="9">
        <v>0</v>
      </c>
      <c r="F73" s="9">
        <v>76.3</v>
      </c>
      <c r="G73" s="9">
        <v>75.5</v>
      </c>
      <c r="H73" s="9">
        <f t="shared" si="4"/>
        <v>0.79999999999999716</v>
      </c>
      <c r="I73" s="9">
        <v>34</v>
      </c>
      <c r="J73" s="9">
        <v>66</v>
      </c>
      <c r="K73" s="9">
        <f t="shared" si="5"/>
        <v>32</v>
      </c>
      <c r="L73" s="9">
        <v>40</v>
      </c>
      <c r="M73" s="9">
        <v>60</v>
      </c>
      <c r="N73" s="9">
        <v>47</v>
      </c>
      <c r="O73" s="9">
        <v>53</v>
      </c>
      <c r="P73" s="9">
        <v>46</v>
      </c>
      <c r="Q73" s="9">
        <v>54</v>
      </c>
      <c r="R73" s="10">
        <v>44992.40625</v>
      </c>
    </row>
    <row r="74" spans="1:18" x14ac:dyDescent="0.25">
      <c r="A74" s="1" t="s">
        <v>575</v>
      </c>
      <c r="B74" s="9">
        <v>17.309999999999999</v>
      </c>
      <c r="C74" s="9">
        <v>11.08</v>
      </c>
      <c r="D74" s="9"/>
      <c r="E74" s="9"/>
      <c r="F74" s="9">
        <v>0</v>
      </c>
      <c r="G74" s="9">
        <v>0</v>
      </c>
      <c r="H74" s="9">
        <f t="shared" si="4"/>
        <v>0</v>
      </c>
      <c r="I74" s="9">
        <v>25</v>
      </c>
      <c r="J74" s="9">
        <v>75</v>
      </c>
      <c r="K74" s="9">
        <f t="shared" si="5"/>
        <v>50</v>
      </c>
      <c r="L74" s="9">
        <v>42</v>
      </c>
      <c r="M74" s="9">
        <v>58</v>
      </c>
      <c r="N74" s="9">
        <v>47</v>
      </c>
      <c r="O74" s="9">
        <v>53</v>
      </c>
      <c r="P74" s="9">
        <v>57</v>
      </c>
      <c r="Q74" s="9">
        <v>43</v>
      </c>
      <c r="R74" s="10">
        <v>45007.588888888888</v>
      </c>
    </row>
    <row r="75" spans="1:18" x14ac:dyDescent="0.25">
      <c r="A75" s="1" t="s">
        <v>576</v>
      </c>
      <c r="B75" s="9">
        <v>16.71</v>
      </c>
      <c r="C75" s="9">
        <v>12.42</v>
      </c>
      <c r="D75" s="9">
        <v>88.36</v>
      </c>
      <c r="E75" s="9">
        <v>-627.27</v>
      </c>
      <c r="F75" s="9">
        <v>3.67</v>
      </c>
      <c r="G75" s="9">
        <v>4.2</v>
      </c>
      <c r="H75" s="9">
        <f t="shared" si="4"/>
        <v>-0.53000000000000025</v>
      </c>
      <c r="I75" s="9">
        <v>27.98</v>
      </c>
      <c r="J75" s="9">
        <v>72.02</v>
      </c>
      <c r="K75" s="9">
        <f t="shared" si="5"/>
        <v>44.039999999999992</v>
      </c>
      <c r="L75" s="9">
        <v>44.14</v>
      </c>
      <c r="M75" s="9">
        <v>55.86</v>
      </c>
      <c r="N75" s="9">
        <v>45.33</v>
      </c>
      <c r="O75" s="9">
        <v>54.67</v>
      </c>
      <c r="P75" s="9">
        <v>55.07</v>
      </c>
      <c r="Q75" s="9">
        <v>44.93</v>
      </c>
      <c r="R75" s="10">
        <v>45027.359027777777</v>
      </c>
    </row>
    <row r="76" spans="1:18" x14ac:dyDescent="0.25">
      <c r="A76" s="1" t="s">
        <v>577</v>
      </c>
      <c r="B76" s="9">
        <v>19</v>
      </c>
      <c r="C76" s="9">
        <v>14.4</v>
      </c>
      <c r="D76" s="9">
        <v>79.8</v>
      </c>
      <c r="E76" s="9">
        <v>38.5</v>
      </c>
      <c r="F76" s="9">
        <v>5.6</v>
      </c>
      <c r="G76" s="9">
        <v>5.7</v>
      </c>
      <c r="H76" s="9">
        <f t="shared" si="4"/>
        <v>-0.10000000000000053</v>
      </c>
      <c r="I76" s="9">
        <v>31.9</v>
      </c>
      <c r="J76" s="9">
        <v>68.099999999999994</v>
      </c>
      <c r="K76" s="9">
        <f t="shared" si="5"/>
        <v>36.199999999999996</v>
      </c>
      <c r="L76" s="9">
        <v>39.6</v>
      </c>
      <c r="M76" s="9">
        <v>60.4</v>
      </c>
      <c r="N76" s="9">
        <v>44.3</v>
      </c>
      <c r="O76" s="9">
        <v>55.7</v>
      </c>
      <c r="P76" s="9">
        <v>57.9</v>
      </c>
      <c r="Q76" s="9">
        <v>42.1</v>
      </c>
      <c r="R76" s="10">
        <v>45015.620833333334</v>
      </c>
    </row>
    <row r="77" spans="1:18" x14ac:dyDescent="0.25">
      <c r="A77" s="1" t="s">
        <v>578</v>
      </c>
      <c r="B77" s="9">
        <v>21.1</v>
      </c>
      <c r="C77" s="9">
        <v>18.600000000000001</v>
      </c>
      <c r="D77" s="9">
        <v>29.4</v>
      </c>
      <c r="E77" s="9">
        <v>55.9</v>
      </c>
      <c r="F77" s="9">
        <v>1.6</v>
      </c>
      <c r="G77" s="9">
        <v>0.3</v>
      </c>
      <c r="H77" s="9">
        <f t="shared" si="4"/>
        <v>1.3</v>
      </c>
      <c r="I77" s="9">
        <v>32.299999999999997</v>
      </c>
      <c r="J77" s="9">
        <v>67.7</v>
      </c>
      <c r="K77" s="9">
        <f t="shared" si="5"/>
        <v>35.400000000000006</v>
      </c>
      <c r="L77" s="9">
        <v>37.299999999999997</v>
      </c>
      <c r="M77" s="9">
        <v>62.7</v>
      </c>
      <c r="N77" s="9">
        <v>43.1</v>
      </c>
      <c r="O77" s="9">
        <v>56.9</v>
      </c>
      <c r="P77" s="9">
        <v>58.4</v>
      </c>
      <c r="Q77" s="9">
        <v>41.6</v>
      </c>
      <c r="R77" s="10">
        <v>45007.355555555558</v>
      </c>
    </row>
    <row r="78" spans="1:18" x14ac:dyDescent="0.25">
      <c r="A78" s="1" t="s">
        <v>579</v>
      </c>
      <c r="B78" s="9">
        <v>1.2</v>
      </c>
      <c r="C78" s="9">
        <v>4.8</v>
      </c>
      <c r="D78" s="9">
        <v>51.2</v>
      </c>
      <c r="E78" s="9">
        <v>51.2</v>
      </c>
      <c r="F78" s="9">
        <v>0.5</v>
      </c>
      <c r="G78" s="9">
        <v>0.4</v>
      </c>
      <c r="H78" s="9">
        <f t="shared" si="4"/>
        <v>9.9999999999999978E-2</v>
      </c>
      <c r="I78" s="9">
        <v>50</v>
      </c>
      <c r="J78" s="9">
        <v>50</v>
      </c>
      <c r="K78" s="9">
        <f t="shared" si="5"/>
        <v>0</v>
      </c>
      <c r="L78" s="9">
        <v>31</v>
      </c>
      <c r="M78" s="9">
        <v>69</v>
      </c>
      <c r="N78" s="9">
        <v>43</v>
      </c>
      <c r="O78" s="9">
        <v>57</v>
      </c>
      <c r="P78" s="9">
        <v>49</v>
      </c>
      <c r="Q78" s="9">
        <v>51</v>
      </c>
      <c r="R78" s="10">
        <v>45014.708333333336</v>
      </c>
    </row>
    <row r="79" spans="1:18" x14ac:dyDescent="0.25">
      <c r="A79" s="1" t="s">
        <v>580</v>
      </c>
      <c r="B79" s="9">
        <v>11.5</v>
      </c>
      <c r="C79" s="9">
        <v>17.5</v>
      </c>
      <c r="D79" s="9">
        <v>-10.8</v>
      </c>
      <c r="E79" s="9">
        <v>50</v>
      </c>
      <c r="F79" s="9">
        <v>31</v>
      </c>
      <c r="G79" s="9">
        <v>69</v>
      </c>
      <c r="H79" s="9">
        <f t="shared" si="4"/>
        <v>-38</v>
      </c>
      <c r="I79" s="9">
        <v>35</v>
      </c>
      <c r="J79" s="9">
        <v>65</v>
      </c>
      <c r="K79" s="9">
        <f t="shared" si="5"/>
        <v>30</v>
      </c>
      <c r="L79" s="9">
        <v>43</v>
      </c>
      <c r="M79" s="9">
        <v>57</v>
      </c>
      <c r="N79" s="9">
        <v>53</v>
      </c>
      <c r="O79" s="9">
        <v>47</v>
      </c>
      <c r="P79" s="9">
        <v>53</v>
      </c>
      <c r="Q79" s="9">
        <v>47</v>
      </c>
      <c r="R79" s="10">
        <v>45012.677777777775</v>
      </c>
    </row>
    <row r="80" spans="1:18" x14ac:dyDescent="0.25">
      <c r="A80" s="1" t="s">
        <v>581</v>
      </c>
      <c r="B80" s="9">
        <v>20.100000000000001</v>
      </c>
      <c r="C80" s="9">
        <v>13.7</v>
      </c>
      <c r="D80" s="9">
        <v>65.599999999999994</v>
      </c>
      <c r="E80" s="9">
        <v>20</v>
      </c>
      <c r="F80" s="9">
        <v>37.799999999999997</v>
      </c>
      <c r="G80" s="9">
        <v>37.700000000000003</v>
      </c>
      <c r="H80" s="9">
        <f t="shared" si="4"/>
        <v>9.9999999999994316E-2</v>
      </c>
      <c r="I80" s="9">
        <v>32.1</v>
      </c>
      <c r="J80" s="9">
        <v>67.900000000000006</v>
      </c>
      <c r="K80" s="9">
        <f t="shared" si="5"/>
        <v>35.800000000000004</v>
      </c>
      <c r="L80" s="9">
        <v>41.8</v>
      </c>
      <c r="M80" s="9">
        <v>58.2</v>
      </c>
      <c r="N80" s="9">
        <v>44.4</v>
      </c>
      <c r="O80" s="9">
        <v>55.6</v>
      </c>
      <c r="P80" s="9">
        <v>58.6</v>
      </c>
      <c r="Q80" s="9">
        <v>41.4</v>
      </c>
      <c r="R80" s="10">
        <v>45015.363194444442</v>
      </c>
    </row>
    <row r="81" spans="1:18" x14ac:dyDescent="0.25">
      <c r="A81" s="1" t="s">
        <v>582</v>
      </c>
      <c r="B81" s="9">
        <v>19.600000000000001</v>
      </c>
      <c r="C81" s="9">
        <v>13.6</v>
      </c>
      <c r="D81" s="9">
        <v>61.6</v>
      </c>
      <c r="E81" s="9">
        <v>0</v>
      </c>
      <c r="F81" s="9">
        <v>10</v>
      </c>
      <c r="G81" s="9">
        <v>14.3</v>
      </c>
      <c r="H81" s="9">
        <f t="shared" si="4"/>
        <v>-4.3000000000000007</v>
      </c>
      <c r="I81" s="9">
        <v>34.799999999999997</v>
      </c>
      <c r="J81" s="9">
        <v>65.2</v>
      </c>
      <c r="K81" s="9">
        <f t="shared" si="5"/>
        <v>30.400000000000006</v>
      </c>
      <c r="L81" s="9">
        <v>41.5</v>
      </c>
      <c r="M81" s="9">
        <v>58.5</v>
      </c>
      <c r="N81" s="9">
        <v>45.6</v>
      </c>
      <c r="O81" s="9">
        <v>54.4</v>
      </c>
      <c r="P81" s="9">
        <v>58</v>
      </c>
      <c r="Q81" s="9">
        <v>42</v>
      </c>
      <c r="R81" s="10">
        <v>45014.429861111108</v>
      </c>
    </row>
    <row r="82" spans="1:18" x14ac:dyDescent="0.25">
      <c r="A82" s="1" t="s">
        <v>583</v>
      </c>
      <c r="B82" s="9">
        <v>14.6</v>
      </c>
      <c r="C82" s="9">
        <v>13.7</v>
      </c>
      <c r="D82" s="9">
        <v>7.8</v>
      </c>
      <c r="E82" s="9">
        <v>0</v>
      </c>
      <c r="F82" s="9">
        <v>69.900000000000006</v>
      </c>
      <c r="G82" s="9">
        <v>69.599999999999994</v>
      </c>
      <c r="H82" s="9">
        <f t="shared" si="4"/>
        <v>0.30000000000001137</v>
      </c>
      <c r="I82" s="9">
        <v>33.6</v>
      </c>
      <c r="J82" s="9">
        <v>66.400000000000006</v>
      </c>
      <c r="K82" s="9">
        <f t="shared" si="5"/>
        <v>32.800000000000004</v>
      </c>
      <c r="L82" s="9">
        <v>37.299999999999997</v>
      </c>
      <c r="M82" s="9">
        <v>62.7</v>
      </c>
      <c r="N82" s="9">
        <v>49.4</v>
      </c>
      <c r="O82" s="9">
        <v>50.6</v>
      </c>
      <c r="P82" s="9">
        <v>57</v>
      </c>
      <c r="Q82" s="9">
        <v>43</v>
      </c>
      <c r="R82" s="10">
        <v>45006.678472222222</v>
      </c>
    </row>
    <row r="83" spans="1:18" x14ac:dyDescent="0.25">
      <c r="A83" s="1" t="s">
        <v>584</v>
      </c>
      <c r="B83" s="9">
        <v>14.9</v>
      </c>
      <c r="C83" s="9">
        <v>8.5</v>
      </c>
      <c r="D83" s="9">
        <v>58.6</v>
      </c>
      <c r="E83" s="9">
        <v>33.299999999999997</v>
      </c>
      <c r="F83" s="9">
        <v>27.2</v>
      </c>
      <c r="G83" s="9">
        <v>35.200000000000003</v>
      </c>
      <c r="H83" s="9">
        <f t="shared" si="4"/>
        <v>-8.0000000000000036</v>
      </c>
      <c r="I83" s="9">
        <v>34</v>
      </c>
      <c r="J83" s="9">
        <v>66</v>
      </c>
      <c r="K83" s="9">
        <f t="shared" si="5"/>
        <v>32</v>
      </c>
      <c r="L83" s="9">
        <v>47.4</v>
      </c>
      <c r="M83" s="9">
        <v>52.6</v>
      </c>
      <c r="N83" s="9">
        <v>50.2</v>
      </c>
      <c r="O83" s="9">
        <v>49.8</v>
      </c>
      <c r="P83" s="9">
        <v>57.6</v>
      </c>
      <c r="Q83" s="9">
        <v>42.4</v>
      </c>
      <c r="R83" s="10">
        <v>45000.480555555558</v>
      </c>
    </row>
    <row r="84" spans="1:18" x14ac:dyDescent="0.25">
      <c r="A84" s="1" t="s">
        <v>585</v>
      </c>
      <c r="B84" s="9">
        <v>11.2</v>
      </c>
      <c r="C84" s="9">
        <v>9.6</v>
      </c>
      <c r="D84" s="9"/>
      <c r="E84" s="9"/>
      <c r="F84" s="9">
        <v>0</v>
      </c>
      <c r="G84" s="9">
        <v>0</v>
      </c>
      <c r="H84" s="9">
        <f t="shared" si="4"/>
        <v>0</v>
      </c>
      <c r="I84" s="9">
        <v>29.3</v>
      </c>
      <c r="J84" s="9">
        <v>70.7</v>
      </c>
      <c r="K84" s="9">
        <f t="shared" si="5"/>
        <v>41.400000000000006</v>
      </c>
      <c r="L84" s="9">
        <v>47</v>
      </c>
      <c r="M84" s="9">
        <v>53</v>
      </c>
      <c r="N84" s="9">
        <v>54.6</v>
      </c>
      <c r="O84" s="9">
        <v>45.4</v>
      </c>
      <c r="P84" s="9">
        <v>50</v>
      </c>
      <c r="Q84" s="9">
        <v>50</v>
      </c>
      <c r="R84" s="10">
        <v>45007.688194444447</v>
      </c>
    </row>
    <row r="85" spans="1:18" x14ac:dyDescent="0.25">
      <c r="A85" s="1" t="s">
        <v>586</v>
      </c>
      <c r="B85" s="9">
        <v>16.2</v>
      </c>
      <c r="C85" s="9">
        <v>21.5</v>
      </c>
      <c r="D85" s="9">
        <v>41.4</v>
      </c>
      <c r="E85" s="9">
        <v>0</v>
      </c>
      <c r="F85" s="9">
        <v>74.2</v>
      </c>
      <c r="G85" s="9">
        <v>71.900000000000006</v>
      </c>
      <c r="H85" s="9">
        <f t="shared" si="4"/>
        <v>2.2999999999999972</v>
      </c>
      <c r="I85" s="9">
        <v>33.799999999999997</v>
      </c>
      <c r="J85" s="9">
        <v>66.2</v>
      </c>
      <c r="K85" s="9">
        <f t="shared" si="5"/>
        <v>32.400000000000006</v>
      </c>
      <c r="L85" s="9">
        <v>45.4</v>
      </c>
      <c r="M85" s="9">
        <v>54.6</v>
      </c>
      <c r="N85" s="9">
        <v>47.4</v>
      </c>
      <c r="O85" s="9">
        <v>52.6</v>
      </c>
      <c r="P85" s="9">
        <v>61.3</v>
      </c>
      <c r="Q85" s="9">
        <v>38.700000000000003</v>
      </c>
      <c r="R85" s="10">
        <v>45015.331944444442</v>
      </c>
    </row>
    <row r="86" spans="1:18" x14ac:dyDescent="0.25">
      <c r="A86" s="1" t="s">
        <v>587</v>
      </c>
      <c r="B86" s="9">
        <v>10.02</v>
      </c>
      <c r="C86" s="9">
        <v>18.43</v>
      </c>
      <c r="D86" s="9">
        <v>0</v>
      </c>
      <c r="E86" s="9">
        <v>0</v>
      </c>
      <c r="F86" s="9">
        <v>2.2000000000000002</v>
      </c>
      <c r="G86" s="9">
        <v>0.8</v>
      </c>
      <c r="H86" s="9">
        <f t="shared" si="4"/>
        <v>1.4000000000000001</v>
      </c>
      <c r="I86" s="9">
        <v>27.69</v>
      </c>
      <c r="J86" s="9">
        <v>72.31</v>
      </c>
      <c r="K86" s="9">
        <f t="shared" si="5"/>
        <v>44.620000000000005</v>
      </c>
      <c r="L86" s="9">
        <v>30.77</v>
      </c>
      <c r="M86" s="9">
        <v>69.23</v>
      </c>
      <c r="N86" s="9">
        <v>40.46</v>
      </c>
      <c r="O86" s="9">
        <v>59.54</v>
      </c>
      <c r="P86" s="9">
        <v>38.17</v>
      </c>
      <c r="Q86" s="9">
        <v>61.83</v>
      </c>
      <c r="R86" s="10">
        <v>45001.447222222225</v>
      </c>
    </row>
    <row r="87" spans="1:18" x14ac:dyDescent="0.25">
      <c r="A87" s="1" t="s">
        <v>588</v>
      </c>
      <c r="B87" s="9">
        <v>13.23</v>
      </c>
      <c r="C87" s="9">
        <v>16.18</v>
      </c>
      <c r="D87" s="9"/>
      <c r="E87" s="9"/>
      <c r="F87" s="9">
        <v>0</v>
      </c>
      <c r="G87" s="9">
        <v>0</v>
      </c>
      <c r="H87" s="9">
        <f t="shared" si="4"/>
        <v>0</v>
      </c>
      <c r="I87" s="9">
        <v>27.22</v>
      </c>
      <c r="J87" s="9">
        <v>72.78</v>
      </c>
      <c r="K87" s="9">
        <f t="shared" si="5"/>
        <v>45.56</v>
      </c>
      <c r="L87" s="9">
        <v>22.15</v>
      </c>
      <c r="M87" s="9">
        <v>77.849999999999994</v>
      </c>
      <c r="N87" s="9">
        <v>39.49</v>
      </c>
      <c r="O87" s="9">
        <v>60.51</v>
      </c>
      <c r="P87" s="9">
        <v>48.7</v>
      </c>
      <c r="Q87" s="9">
        <v>51.3</v>
      </c>
      <c r="R87" s="10">
        <v>44930.467361111114</v>
      </c>
    </row>
    <row r="88" spans="1:18" x14ac:dyDescent="0.25">
      <c r="A88" s="1" t="s">
        <v>589</v>
      </c>
      <c r="B88" s="9">
        <v>7.3</v>
      </c>
      <c r="C88" s="9">
        <v>6</v>
      </c>
      <c r="D88" s="9">
        <v>35.4</v>
      </c>
      <c r="E88" s="9">
        <v>70</v>
      </c>
      <c r="F88" s="9">
        <v>4.9000000000000004</v>
      </c>
      <c r="G88" s="9">
        <v>4.2</v>
      </c>
      <c r="H88" s="9">
        <f t="shared" si="4"/>
        <v>0.70000000000000018</v>
      </c>
      <c r="I88" s="9">
        <v>39.799999999999997</v>
      </c>
      <c r="J88" s="9">
        <v>60.2</v>
      </c>
      <c r="K88" s="9">
        <f t="shared" si="5"/>
        <v>20.400000000000006</v>
      </c>
      <c r="L88" s="9">
        <v>41.4</v>
      </c>
      <c r="M88" s="9">
        <v>58.6</v>
      </c>
      <c r="N88" s="9">
        <v>40.6</v>
      </c>
      <c r="O88" s="9">
        <v>59.4</v>
      </c>
      <c r="P88" s="9">
        <v>50.8</v>
      </c>
      <c r="Q88" s="9">
        <v>49.2</v>
      </c>
      <c r="R88" s="10">
        <v>45014.48541666667</v>
      </c>
    </row>
    <row r="89" spans="1:18" x14ac:dyDescent="0.25">
      <c r="A89" s="1" t="s">
        <v>590</v>
      </c>
      <c r="B89" s="9">
        <v>16.399999999999999</v>
      </c>
      <c r="C89" s="9">
        <v>13.7</v>
      </c>
      <c r="D89" s="9">
        <v>7.3</v>
      </c>
      <c r="E89" s="9">
        <v>0</v>
      </c>
      <c r="F89" s="9">
        <v>52.4</v>
      </c>
      <c r="G89" s="9">
        <v>47.6</v>
      </c>
      <c r="H89" s="9">
        <f t="shared" si="4"/>
        <v>4.7999999999999972</v>
      </c>
      <c r="I89" s="9">
        <v>39</v>
      </c>
      <c r="J89" s="9">
        <v>61</v>
      </c>
      <c r="K89" s="9">
        <f t="shared" si="5"/>
        <v>22</v>
      </c>
      <c r="L89" s="9">
        <v>44</v>
      </c>
      <c r="M89" s="9">
        <v>56</v>
      </c>
      <c r="N89" s="9">
        <v>44</v>
      </c>
      <c r="O89" s="9">
        <v>56</v>
      </c>
      <c r="P89" s="9">
        <v>63</v>
      </c>
      <c r="Q89" s="9">
        <v>37</v>
      </c>
      <c r="R89" s="10">
        <v>45007.698611111111</v>
      </c>
    </row>
    <row r="90" spans="1:18" x14ac:dyDescent="0.25">
      <c r="A90" s="1" t="s">
        <v>591</v>
      </c>
      <c r="B90" s="9">
        <v>0</v>
      </c>
      <c r="C90" s="9">
        <v>2.4</v>
      </c>
      <c r="D90" s="9"/>
      <c r="E90" s="9"/>
      <c r="F90" s="9">
        <v>0</v>
      </c>
      <c r="G90" s="9">
        <v>0</v>
      </c>
      <c r="H90" s="9">
        <f t="shared" si="4"/>
        <v>0</v>
      </c>
      <c r="I90" s="9">
        <v>36.4</v>
      </c>
      <c r="J90" s="9">
        <v>63.6</v>
      </c>
      <c r="K90" s="9">
        <f t="shared" si="5"/>
        <v>27.200000000000003</v>
      </c>
      <c r="L90" s="9">
        <v>40</v>
      </c>
      <c r="M90" s="9">
        <v>60</v>
      </c>
      <c r="N90" s="9">
        <v>43.8</v>
      </c>
      <c r="O90" s="9">
        <v>56.2</v>
      </c>
      <c r="P90" s="9">
        <v>38.9</v>
      </c>
      <c r="Q90" s="9">
        <v>61.1</v>
      </c>
      <c r="R90" s="10">
        <v>44676.618750000001</v>
      </c>
    </row>
    <row r="91" spans="1:18" x14ac:dyDescent="0.25">
      <c r="A91" s="1" t="s">
        <v>592</v>
      </c>
      <c r="B91" s="9">
        <v>11.97</v>
      </c>
      <c r="C91" s="9">
        <v>8.5299999999999994</v>
      </c>
      <c r="D91" s="9"/>
      <c r="E91" s="9"/>
      <c r="F91" s="9">
        <v>0</v>
      </c>
      <c r="G91" s="9">
        <v>0</v>
      </c>
      <c r="H91" s="9">
        <f t="shared" si="4"/>
        <v>0</v>
      </c>
      <c r="I91" s="9">
        <v>31</v>
      </c>
      <c r="J91" s="9">
        <v>69</v>
      </c>
      <c r="K91" s="9">
        <f t="shared" si="5"/>
        <v>38</v>
      </c>
      <c r="L91" s="9">
        <v>39</v>
      </c>
      <c r="M91" s="9">
        <v>61</v>
      </c>
      <c r="N91" s="9">
        <v>44</v>
      </c>
      <c r="O91" s="9">
        <v>56</v>
      </c>
      <c r="P91" s="9">
        <v>52</v>
      </c>
      <c r="Q91" s="9">
        <v>48</v>
      </c>
      <c r="R91" s="10">
        <v>45013.650694444441</v>
      </c>
    </row>
    <row r="92" spans="1:18" x14ac:dyDescent="0.25">
      <c r="A92" s="1" t="s">
        <v>593</v>
      </c>
      <c r="B92" s="9">
        <v>20.3</v>
      </c>
      <c r="C92" s="9">
        <v>18.600000000000001</v>
      </c>
      <c r="D92" s="9">
        <v>24.6</v>
      </c>
      <c r="E92" s="9">
        <v>8.3000000000000007</v>
      </c>
      <c r="F92" s="9">
        <v>78.099999999999994</v>
      </c>
      <c r="G92" s="9">
        <v>80.5</v>
      </c>
      <c r="H92" s="9">
        <f t="shared" si="4"/>
        <v>-2.4000000000000057</v>
      </c>
      <c r="I92" s="9">
        <v>34.700000000000003</v>
      </c>
      <c r="J92" s="9">
        <v>65.3</v>
      </c>
      <c r="K92" s="9">
        <f t="shared" si="5"/>
        <v>30.599999999999994</v>
      </c>
      <c r="L92" s="9">
        <v>49.3</v>
      </c>
      <c r="M92" s="9">
        <v>50.7</v>
      </c>
      <c r="N92" s="9">
        <v>50.6</v>
      </c>
      <c r="O92" s="9">
        <v>49.4</v>
      </c>
      <c r="P92" s="9">
        <v>61.5</v>
      </c>
      <c r="Q92" s="9">
        <v>38.5</v>
      </c>
      <c r="R92" s="10">
        <v>44993.668749999997</v>
      </c>
    </row>
    <row r="93" spans="1:18" x14ac:dyDescent="0.25">
      <c r="A93" s="1" t="s">
        <v>594</v>
      </c>
      <c r="B93" s="9">
        <v>9.6</v>
      </c>
      <c r="C93" s="9">
        <v>11.8</v>
      </c>
      <c r="D93" s="9">
        <v>30</v>
      </c>
      <c r="E93" s="9">
        <v>10.4</v>
      </c>
      <c r="F93" s="9">
        <v>43.9</v>
      </c>
      <c r="G93" s="9">
        <v>56.1</v>
      </c>
      <c r="H93" s="9">
        <f t="shared" si="4"/>
        <v>-12.200000000000003</v>
      </c>
      <c r="I93" s="9">
        <v>45.9</v>
      </c>
      <c r="J93" s="9">
        <v>54.1</v>
      </c>
      <c r="K93" s="9">
        <f t="shared" si="5"/>
        <v>8.2000000000000028</v>
      </c>
      <c r="L93" s="9">
        <v>42.7</v>
      </c>
      <c r="M93" s="9">
        <v>57.3</v>
      </c>
      <c r="N93" s="9">
        <v>53.2</v>
      </c>
      <c r="O93" s="9">
        <v>46.8</v>
      </c>
      <c r="P93" s="9">
        <v>58.6</v>
      </c>
      <c r="Q93" s="9">
        <v>41.4</v>
      </c>
      <c r="R93" s="10">
        <v>44992.506249999999</v>
      </c>
    </row>
    <row r="94" spans="1:18" x14ac:dyDescent="0.25">
      <c r="A94" s="1" t="s">
        <v>595</v>
      </c>
      <c r="B94" s="9">
        <v>9.6999999999999993</v>
      </c>
      <c r="C94" s="9">
        <v>14.9</v>
      </c>
      <c r="D94" s="9">
        <v>33</v>
      </c>
      <c r="E94" s="9">
        <v>29.8</v>
      </c>
      <c r="F94" s="9">
        <v>2.2999999999999998</v>
      </c>
      <c r="G94" s="9">
        <v>1.9</v>
      </c>
      <c r="H94" s="9">
        <f t="shared" si="4"/>
        <v>0.39999999999999991</v>
      </c>
      <c r="I94" s="9">
        <v>31</v>
      </c>
      <c r="J94" s="9">
        <v>69</v>
      </c>
      <c r="K94" s="9">
        <f t="shared" si="5"/>
        <v>38</v>
      </c>
      <c r="L94" s="9">
        <v>36.4</v>
      </c>
      <c r="M94" s="9">
        <v>63.6</v>
      </c>
      <c r="N94" s="9">
        <v>38.4</v>
      </c>
      <c r="O94" s="9">
        <v>61.6</v>
      </c>
      <c r="P94" s="9">
        <v>48.8</v>
      </c>
      <c r="Q94" s="9">
        <v>51.2</v>
      </c>
      <c r="R94" s="10">
        <v>45014.408333333333</v>
      </c>
    </row>
    <row r="95" spans="1:18" x14ac:dyDescent="0.25">
      <c r="A95" s="1" t="s">
        <v>596</v>
      </c>
      <c r="B95" s="9">
        <v>12.85</v>
      </c>
      <c r="C95" s="9">
        <v>11.61</v>
      </c>
      <c r="D95" s="9"/>
      <c r="E95" s="9"/>
      <c r="F95" s="9">
        <v>0</v>
      </c>
      <c r="G95" s="9">
        <v>0</v>
      </c>
      <c r="H95" s="9">
        <f t="shared" si="4"/>
        <v>0</v>
      </c>
      <c r="I95" s="9">
        <v>24.8</v>
      </c>
      <c r="J95" s="9">
        <v>75.2</v>
      </c>
      <c r="K95" s="9">
        <f t="shared" si="5"/>
        <v>50.400000000000006</v>
      </c>
      <c r="L95" s="9">
        <v>42.7</v>
      </c>
      <c r="M95" s="9">
        <v>57.3</v>
      </c>
      <c r="N95" s="9">
        <v>43.4</v>
      </c>
      <c r="O95" s="9">
        <v>56.6</v>
      </c>
      <c r="P95" s="9">
        <v>51.1</v>
      </c>
      <c r="Q95" s="9">
        <v>48.9</v>
      </c>
      <c r="R95" s="10">
        <v>44985.505555555559</v>
      </c>
    </row>
    <row r="96" spans="1:18" x14ac:dyDescent="0.25">
      <c r="A96" s="1" t="s">
        <v>597</v>
      </c>
      <c r="B96" s="9">
        <v>7.7</v>
      </c>
      <c r="C96" s="9">
        <v>11.1</v>
      </c>
      <c r="D96" s="9"/>
      <c r="E96" s="9"/>
      <c r="F96" s="9">
        <v>0</v>
      </c>
      <c r="G96" s="9">
        <v>0</v>
      </c>
      <c r="H96" s="9">
        <f t="shared" si="4"/>
        <v>0</v>
      </c>
      <c r="I96" s="9">
        <v>29.3</v>
      </c>
      <c r="J96" s="9">
        <v>70.7</v>
      </c>
      <c r="K96" s="9">
        <f t="shared" si="5"/>
        <v>41.400000000000006</v>
      </c>
      <c r="L96" s="9">
        <v>35.1</v>
      </c>
      <c r="M96" s="9">
        <v>64.900000000000006</v>
      </c>
      <c r="N96" s="9">
        <v>33.9</v>
      </c>
      <c r="O96" s="9">
        <v>66.099999999999994</v>
      </c>
      <c r="P96" s="9">
        <v>41.1</v>
      </c>
      <c r="Q96" s="9">
        <v>58.9</v>
      </c>
      <c r="R96" s="10">
        <v>44995.640972222223</v>
      </c>
    </row>
    <row r="97" spans="1:18" x14ac:dyDescent="0.25">
      <c r="A97" s="1" t="s">
        <v>598</v>
      </c>
      <c r="B97" s="9">
        <v>19.100000000000001</v>
      </c>
      <c r="C97" s="9">
        <v>18.600000000000001</v>
      </c>
      <c r="D97" s="9">
        <v>59</v>
      </c>
      <c r="E97" s="9">
        <v>0</v>
      </c>
      <c r="F97" s="9">
        <v>10.9</v>
      </c>
      <c r="G97" s="9">
        <v>12.7</v>
      </c>
      <c r="H97" s="9">
        <f t="shared" si="4"/>
        <v>-1.7999999999999989</v>
      </c>
      <c r="I97" s="9">
        <v>32</v>
      </c>
      <c r="J97" s="9">
        <v>68</v>
      </c>
      <c r="K97" s="9">
        <f t="shared" si="5"/>
        <v>36</v>
      </c>
      <c r="L97" s="9">
        <v>31</v>
      </c>
      <c r="M97" s="9">
        <v>69</v>
      </c>
      <c r="N97" s="9">
        <v>43</v>
      </c>
      <c r="O97" s="9">
        <v>57</v>
      </c>
      <c r="P97" s="9">
        <v>57</v>
      </c>
      <c r="Q97" s="9">
        <v>43</v>
      </c>
      <c r="R97" s="10">
        <v>45015.337500000001</v>
      </c>
    </row>
    <row r="98" spans="1:18" x14ac:dyDescent="0.25">
      <c r="A98" s="1" t="s">
        <v>599</v>
      </c>
      <c r="B98" s="9">
        <v>15.6</v>
      </c>
      <c r="C98" s="9">
        <v>7.3</v>
      </c>
      <c r="D98" s="9">
        <v>25.9</v>
      </c>
      <c r="E98" s="9">
        <v>0</v>
      </c>
      <c r="F98" s="9">
        <v>6.9</v>
      </c>
      <c r="G98" s="9">
        <v>5.6</v>
      </c>
      <c r="H98" s="9">
        <f t="shared" ref="H98:H119" si="6">F98-G98</f>
        <v>1.3000000000000007</v>
      </c>
      <c r="I98" s="9">
        <v>46</v>
      </c>
      <c r="J98" s="9">
        <v>54</v>
      </c>
      <c r="K98" s="9">
        <f t="shared" ref="K98:K119" si="7">J98-I98</f>
        <v>8</v>
      </c>
      <c r="L98" s="9">
        <v>53</v>
      </c>
      <c r="M98" s="9">
        <v>47</v>
      </c>
      <c r="N98" s="9">
        <v>48</v>
      </c>
      <c r="O98" s="9">
        <v>52</v>
      </c>
      <c r="P98" s="9">
        <v>57</v>
      </c>
      <c r="Q98" s="9">
        <v>43</v>
      </c>
      <c r="R98" s="10">
        <v>45048.39166666667</v>
      </c>
    </row>
    <row r="99" spans="1:18" x14ac:dyDescent="0.25">
      <c r="A99" s="1" t="s">
        <v>600</v>
      </c>
      <c r="B99" s="9">
        <v>3.3</v>
      </c>
      <c r="C99" s="9">
        <v>2.9</v>
      </c>
      <c r="D99" s="9"/>
      <c r="E99" s="9"/>
      <c r="F99" s="9">
        <v>0</v>
      </c>
      <c r="G99" s="9">
        <v>0</v>
      </c>
      <c r="H99" s="9">
        <f t="shared" si="6"/>
        <v>0</v>
      </c>
      <c r="I99" s="9">
        <v>40.200000000000003</v>
      </c>
      <c r="J99" s="9">
        <v>59.8</v>
      </c>
      <c r="K99" s="9">
        <f t="shared" si="7"/>
        <v>19.599999999999994</v>
      </c>
      <c r="L99" s="9">
        <v>33.799999999999997</v>
      </c>
      <c r="M99" s="9">
        <v>66.2</v>
      </c>
      <c r="N99" s="9">
        <v>39.200000000000003</v>
      </c>
      <c r="O99" s="9">
        <v>60.8</v>
      </c>
      <c r="P99" s="9">
        <v>41.5</v>
      </c>
      <c r="Q99" s="9">
        <v>58.5</v>
      </c>
      <c r="R99" s="10">
        <v>45012.330555555556</v>
      </c>
    </row>
    <row r="100" spans="1:18" x14ac:dyDescent="0.25">
      <c r="A100" s="1" t="s">
        <v>601</v>
      </c>
      <c r="B100" s="9">
        <v>11</v>
      </c>
      <c r="C100" s="9">
        <v>3</v>
      </c>
      <c r="D100" s="9"/>
      <c r="E100" s="9"/>
      <c r="F100" s="9">
        <v>0</v>
      </c>
      <c r="G100" s="9">
        <v>0</v>
      </c>
      <c r="H100" s="9">
        <f t="shared" si="6"/>
        <v>0</v>
      </c>
      <c r="I100" s="9">
        <v>21.5</v>
      </c>
      <c r="J100" s="9">
        <v>78.5</v>
      </c>
      <c r="K100" s="9">
        <f t="shared" si="7"/>
        <v>57</v>
      </c>
      <c r="L100" s="9">
        <v>31.5</v>
      </c>
      <c r="M100" s="9">
        <v>68.5</v>
      </c>
      <c r="N100" s="9">
        <v>24.1</v>
      </c>
      <c r="O100" s="9">
        <v>75.900000000000006</v>
      </c>
      <c r="P100" s="9">
        <v>41.1</v>
      </c>
      <c r="Q100" s="9">
        <v>58.9</v>
      </c>
      <c r="R100" s="10">
        <v>45006.727777777778</v>
      </c>
    </row>
    <row r="101" spans="1:18" x14ac:dyDescent="0.25">
      <c r="A101" s="1" t="s">
        <v>602</v>
      </c>
      <c r="B101" s="9">
        <v>11.4</v>
      </c>
      <c r="C101" s="9">
        <v>16.3</v>
      </c>
      <c r="D101" s="9">
        <v>-10.3</v>
      </c>
      <c r="E101" s="9">
        <v>-0.5</v>
      </c>
      <c r="F101" s="9">
        <v>6.1</v>
      </c>
      <c r="G101" s="9">
        <v>6.3</v>
      </c>
      <c r="H101" s="9">
        <f t="shared" si="6"/>
        <v>-0.20000000000000018</v>
      </c>
      <c r="I101" s="9">
        <v>31.7</v>
      </c>
      <c r="J101" s="9">
        <v>68.3</v>
      </c>
      <c r="K101" s="9">
        <f t="shared" si="7"/>
        <v>36.599999999999994</v>
      </c>
      <c r="L101" s="9">
        <v>37.4</v>
      </c>
      <c r="M101" s="9">
        <v>62.6</v>
      </c>
      <c r="N101" s="9">
        <v>46.8</v>
      </c>
      <c r="O101" s="9">
        <v>53.2</v>
      </c>
      <c r="P101" s="9">
        <v>47.9</v>
      </c>
      <c r="Q101" s="9">
        <v>52.1</v>
      </c>
      <c r="R101" s="10">
        <v>45014.432638888888</v>
      </c>
    </row>
    <row r="102" spans="1:18" x14ac:dyDescent="0.25">
      <c r="A102" s="1" t="s">
        <v>585</v>
      </c>
      <c r="B102" s="9">
        <v>11.3</v>
      </c>
      <c r="C102" s="9">
        <v>5.7</v>
      </c>
      <c r="D102" s="9"/>
      <c r="E102" s="9"/>
      <c r="F102" s="9">
        <v>0</v>
      </c>
      <c r="G102" s="9">
        <v>0</v>
      </c>
      <c r="H102" s="9">
        <f t="shared" si="6"/>
        <v>0</v>
      </c>
      <c r="I102" s="9">
        <v>34</v>
      </c>
      <c r="J102" s="9">
        <v>66</v>
      </c>
      <c r="K102" s="9">
        <f t="shared" si="7"/>
        <v>32</v>
      </c>
      <c r="L102" s="9">
        <v>46</v>
      </c>
      <c r="M102" s="9">
        <v>54</v>
      </c>
      <c r="N102" s="9">
        <v>51</v>
      </c>
      <c r="O102" s="9">
        <v>49</v>
      </c>
      <c r="P102" s="9">
        <v>56</v>
      </c>
      <c r="Q102" s="9">
        <v>44</v>
      </c>
      <c r="R102" s="10">
        <v>44461.693148148152</v>
      </c>
    </row>
    <row r="103" spans="1:18" x14ac:dyDescent="0.25">
      <c r="A103" s="1" t="s">
        <v>586</v>
      </c>
      <c r="B103" s="9">
        <v>17.899999999999999</v>
      </c>
      <c r="C103" s="9">
        <v>18.600000000000001</v>
      </c>
      <c r="D103" s="9">
        <v>57.1</v>
      </c>
      <c r="E103" s="9">
        <v>0</v>
      </c>
      <c r="F103" s="9">
        <v>8.6</v>
      </c>
      <c r="G103" s="9">
        <v>6.2</v>
      </c>
      <c r="H103" s="9">
        <f t="shared" si="6"/>
        <v>2.3999999999999995</v>
      </c>
      <c r="I103" s="9">
        <v>32.799999999999997</v>
      </c>
      <c r="J103" s="9">
        <v>67.2</v>
      </c>
      <c r="K103" s="9">
        <f t="shared" si="7"/>
        <v>34.400000000000006</v>
      </c>
      <c r="L103" s="9">
        <v>45.6</v>
      </c>
      <c r="M103" s="9">
        <v>54.4</v>
      </c>
      <c r="N103" s="9">
        <v>48.4</v>
      </c>
      <c r="O103" s="9">
        <v>51.6</v>
      </c>
      <c r="P103" s="9">
        <v>62.2</v>
      </c>
      <c r="Q103" s="9">
        <v>37.799999999999997</v>
      </c>
      <c r="R103" s="10">
        <v>44285.294583333336</v>
      </c>
    </row>
    <row r="104" spans="1:18" x14ac:dyDescent="0.25">
      <c r="A104" s="1" t="s">
        <v>587</v>
      </c>
      <c r="B104" s="9">
        <v>4.2</v>
      </c>
      <c r="C104" s="9">
        <v>-3.4</v>
      </c>
      <c r="D104" s="9">
        <v>100</v>
      </c>
      <c r="E104" s="9">
        <v>100</v>
      </c>
      <c r="F104" s="9">
        <v>0.6</v>
      </c>
      <c r="G104" s="9">
        <v>0</v>
      </c>
      <c r="H104" s="9">
        <f t="shared" si="6"/>
        <v>0.6</v>
      </c>
      <c r="I104" s="9">
        <v>31</v>
      </c>
      <c r="J104" s="9">
        <v>69</v>
      </c>
      <c r="K104" s="9">
        <f t="shared" si="7"/>
        <v>38</v>
      </c>
      <c r="L104" s="9">
        <v>40</v>
      </c>
      <c r="M104" s="9">
        <v>60</v>
      </c>
      <c r="N104" s="9">
        <v>28</v>
      </c>
      <c r="O104" s="9">
        <v>72</v>
      </c>
      <c r="P104" s="9">
        <v>33</v>
      </c>
      <c r="Q104" s="9">
        <v>67</v>
      </c>
      <c r="R104" s="10">
        <v>44403.515821759262</v>
      </c>
    </row>
    <row r="105" spans="1:18" x14ac:dyDescent="0.25">
      <c r="A105" s="1" t="s">
        <v>588</v>
      </c>
      <c r="B105" s="9">
        <v>13.3</v>
      </c>
      <c r="C105" s="9">
        <v>15.1</v>
      </c>
      <c r="D105" s="9"/>
      <c r="E105" s="9"/>
      <c r="F105" s="9">
        <v>0</v>
      </c>
      <c r="G105" s="9">
        <v>0</v>
      </c>
      <c r="H105" s="9">
        <f t="shared" si="6"/>
        <v>0</v>
      </c>
      <c r="I105" s="9">
        <v>21.5</v>
      </c>
      <c r="J105" s="9">
        <v>78.5</v>
      </c>
      <c r="K105" s="9">
        <f t="shared" si="7"/>
        <v>57</v>
      </c>
      <c r="L105" s="9">
        <v>28.9</v>
      </c>
      <c r="M105" s="9">
        <v>71.099999999999994</v>
      </c>
      <c r="N105" s="9">
        <v>42.2</v>
      </c>
      <c r="O105" s="9">
        <v>57.8</v>
      </c>
      <c r="P105" s="9">
        <v>53.7</v>
      </c>
      <c r="Q105" s="9">
        <v>46.3</v>
      </c>
      <c r="R105" s="10">
        <v>44280.719421296293</v>
      </c>
    </row>
    <row r="106" spans="1:18" x14ac:dyDescent="0.25">
      <c r="A106" s="1" t="s">
        <v>589</v>
      </c>
      <c r="B106" s="9">
        <v>8.6</v>
      </c>
      <c r="C106" s="9">
        <v>18.5</v>
      </c>
      <c r="D106" s="9">
        <v>-12.6</v>
      </c>
      <c r="E106" s="9">
        <v>-35.1</v>
      </c>
      <c r="F106" s="9">
        <v>0.2</v>
      </c>
      <c r="G106" s="9">
        <v>0.2</v>
      </c>
      <c r="H106" s="9">
        <f t="shared" si="6"/>
        <v>0</v>
      </c>
      <c r="I106" s="9">
        <v>41.8</v>
      </c>
      <c r="J106" s="9">
        <v>58.2</v>
      </c>
      <c r="K106" s="9">
        <f t="shared" si="7"/>
        <v>16.400000000000006</v>
      </c>
      <c r="L106" s="9">
        <v>39.6</v>
      </c>
      <c r="M106" s="9">
        <v>60.4</v>
      </c>
      <c r="N106" s="9">
        <v>42.8</v>
      </c>
      <c r="O106" s="9">
        <v>57.2</v>
      </c>
      <c r="P106" s="9">
        <v>52.8</v>
      </c>
      <c r="Q106" s="9">
        <v>47.2</v>
      </c>
      <c r="R106" s="10">
        <v>44473.445636574077</v>
      </c>
    </row>
    <row r="107" spans="1:18" x14ac:dyDescent="0.25">
      <c r="A107" s="1" t="s">
        <v>590</v>
      </c>
      <c r="B107" s="9">
        <v>17</v>
      </c>
      <c r="C107" s="9">
        <v>11.1</v>
      </c>
      <c r="D107" s="9">
        <v>31.7</v>
      </c>
      <c r="E107" s="9">
        <v>18.3</v>
      </c>
      <c r="F107" s="9">
        <v>23.8</v>
      </c>
      <c r="G107" s="9">
        <v>22.3</v>
      </c>
      <c r="H107" s="9">
        <f t="shared" si="6"/>
        <v>1.5</v>
      </c>
      <c r="I107" s="9">
        <v>42</v>
      </c>
      <c r="J107" s="9">
        <v>58</v>
      </c>
      <c r="K107" s="9">
        <f t="shared" si="7"/>
        <v>16</v>
      </c>
      <c r="L107" s="9">
        <v>39</v>
      </c>
      <c r="M107" s="9">
        <v>61</v>
      </c>
      <c r="N107" s="9">
        <v>42</v>
      </c>
      <c r="O107" s="9">
        <v>58</v>
      </c>
      <c r="P107" s="9">
        <v>58</v>
      </c>
      <c r="Q107" s="9">
        <v>42</v>
      </c>
      <c r="R107" s="10">
        <v>44474.390324074076</v>
      </c>
    </row>
    <row r="108" spans="1:18" x14ac:dyDescent="0.25">
      <c r="A108" s="1" t="s">
        <v>591</v>
      </c>
      <c r="B108" s="9">
        <v>8.3000000000000007</v>
      </c>
      <c r="C108" s="9">
        <v>7</v>
      </c>
      <c r="D108" s="9">
        <v>22.3</v>
      </c>
      <c r="E108" s="9">
        <v>15.4</v>
      </c>
      <c r="F108" s="9">
        <v>5.6</v>
      </c>
      <c r="G108" s="9">
        <v>6.5</v>
      </c>
      <c r="H108" s="9">
        <f t="shared" si="6"/>
        <v>-0.90000000000000036</v>
      </c>
      <c r="I108" s="9">
        <v>30.1</v>
      </c>
      <c r="J108" s="9">
        <v>69.900000000000006</v>
      </c>
      <c r="K108" s="9">
        <f t="shared" si="7"/>
        <v>39.800000000000004</v>
      </c>
      <c r="L108" s="9">
        <v>37.700000000000003</v>
      </c>
      <c r="M108" s="9">
        <v>62.3</v>
      </c>
      <c r="N108" s="9">
        <v>44.9</v>
      </c>
      <c r="O108" s="9">
        <v>55.1</v>
      </c>
      <c r="P108" s="9">
        <v>41.4</v>
      </c>
      <c r="Q108" s="9">
        <v>58.6</v>
      </c>
      <c r="R108" s="10">
        <v>44263.354803240742</v>
      </c>
    </row>
    <row r="109" spans="1:18" x14ac:dyDescent="0.25">
      <c r="A109" s="1" t="s">
        <v>592</v>
      </c>
      <c r="B109" s="9">
        <v>12</v>
      </c>
      <c r="C109" s="9">
        <v>11</v>
      </c>
      <c r="D109" s="9">
        <v>49</v>
      </c>
      <c r="E109" s="9">
        <v>0</v>
      </c>
      <c r="F109" s="9">
        <v>1.9</v>
      </c>
      <c r="G109" s="9">
        <v>1.6</v>
      </c>
      <c r="H109" s="9">
        <f t="shared" si="6"/>
        <v>0.29999999999999982</v>
      </c>
      <c r="I109" s="9">
        <v>31</v>
      </c>
      <c r="J109" s="9">
        <v>69</v>
      </c>
      <c r="K109" s="9">
        <f t="shared" si="7"/>
        <v>38</v>
      </c>
      <c r="L109" s="9">
        <v>36</v>
      </c>
      <c r="M109" s="9">
        <v>64</v>
      </c>
      <c r="N109" s="9">
        <v>43</v>
      </c>
      <c r="O109" s="9">
        <v>57</v>
      </c>
      <c r="P109" s="9">
        <v>51</v>
      </c>
      <c r="Q109" s="9">
        <v>49</v>
      </c>
      <c r="R109" s="10">
        <v>44469.474942129629</v>
      </c>
    </row>
    <row r="110" spans="1:18" x14ac:dyDescent="0.25">
      <c r="A110" s="1" t="s">
        <v>593</v>
      </c>
      <c r="B110" s="9">
        <v>26.8</v>
      </c>
      <c r="C110" s="9">
        <v>23.3</v>
      </c>
      <c r="D110" s="9">
        <v>63.3</v>
      </c>
      <c r="E110" s="9">
        <v>33.1</v>
      </c>
      <c r="F110" s="9">
        <v>32.5</v>
      </c>
      <c r="G110" s="9">
        <v>45.5</v>
      </c>
      <c r="H110" s="9">
        <f t="shared" si="6"/>
        <v>-13</v>
      </c>
      <c r="I110" s="9">
        <v>33</v>
      </c>
      <c r="J110" s="9">
        <v>67</v>
      </c>
      <c r="K110" s="9">
        <f t="shared" si="7"/>
        <v>34</v>
      </c>
      <c r="L110" s="9">
        <v>42</v>
      </c>
      <c r="M110" s="9">
        <v>58</v>
      </c>
      <c r="N110" s="9">
        <v>51</v>
      </c>
      <c r="O110" s="9">
        <v>49</v>
      </c>
      <c r="P110" s="9">
        <v>64</v>
      </c>
      <c r="Q110" s="9">
        <v>36</v>
      </c>
      <c r="R110" s="10">
        <v>44284.489004629628</v>
      </c>
    </row>
    <row r="111" spans="1:18" x14ac:dyDescent="0.25">
      <c r="A111" s="1" t="s">
        <v>594</v>
      </c>
      <c r="B111" s="9">
        <v>5.4</v>
      </c>
      <c r="C111" s="9">
        <v>0</v>
      </c>
      <c r="D111" s="9">
        <v>11.8</v>
      </c>
      <c r="E111" s="9">
        <v>8.1</v>
      </c>
      <c r="F111" s="9">
        <v>44.4</v>
      </c>
      <c r="G111" s="9">
        <v>55.6</v>
      </c>
      <c r="H111" s="9">
        <f t="shared" si="6"/>
        <v>-11.200000000000003</v>
      </c>
      <c r="I111" s="9">
        <v>43.5</v>
      </c>
      <c r="J111" s="9">
        <v>56.5</v>
      </c>
      <c r="K111" s="9">
        <f t="shared" si="7"/>
        <v>13</v>
      </c>
      <c r="L111" s="9">
        <v>50.9</v>
      </c>
      <c r="M111" s="9">
        <v>49.1</v>
      </c>
      <c r="N111" s="9">
        <v>39.799999999999997</v>
      </c>
      <c r="O111" s="9">
        <v>60.2</v>
      </c>
      <c r="P111" s="9">
        <v>52.4</v>
      </c>
      <c r="Q111" s="9">
        <v>47.6</v>
      </c>
      <c r="R111" s="10">
        <v>44470.643449074072</v>
      </c>
    </row>
    <row r="112" spans="1:18" x14ac:dyDescent="0.25">
      <c r="A112" s="1" t="s">
        <v>595</v>
      </c>
      <c r="B112" s="9">
        <v>10.9</v>
      </c>
      <c r="C112" s="9">
        <v>18.600000000000001</v>
      </c>
      <c r="D112" s="9">
        <v>-9</v>
      </c>
      <c r="E112" s="9">
        <v>0</v>
      </c>
      <c r="F112" s="9">
        <v>0.8</v>
      </c>
      <c r="G112" s="9">
        <v>0.8</v>
      </c>
      <c r="H112" s="9">
        <f t="shared" si="6"/>
        <v>0</v>
      </c>
      <c r="I112" s="9">
        <v>28.3</v>
      </c>
      <c r="J112" s="9">
        <v>71.7</v>
      </c>
      <c r="K112" s="9">
        <f t="shared" si="7"/>
        <v>43.400000000000006</v>
      </c>
      <c r="L112" s="9">
        <v>38.4</v>
      </c>
      <c r="M112" s="9">
        <v>61.6</v>
      </c>
      <c r="N112" s="9">
        <v>39.299999999999997</v>
      </c>
      <c r="O112" s="9">
        <v>60.7</v>
      </c>
      <c r="P112" s="9">
        <v>50.2</v>
      </c>
      <c r="Q112" s="9">
        <v>49.8</v>
      </c>
      <c r="R112" s="10">
        <v>44469.651076388887</v>
      </c>
    </row>
    <row r="113" spans="1:18" x14ac:dyDescent="0.25">
      <c r="A113" s="1" t="s">
        <v>596</v>
      </c>
      <c r="B113" s="9">
        <v>15.3</v>
      </c>
      <c r="C113" s="9">
        <v>18.7</v>
      </c>
      <c r="D113" s="9">
        <v>-5.9</v>
      </c>
      <c r="E113" s="9">
        <v>0</v>
      </c>
      <c r="F113" s="9">
        <v>3</v>
      </c>
      <c r="G113" s="9">
        <v>1.6</v>
      </c>
      <c r="H113" s="9">
        <f t="shared" si="6"/>
        <v>1.4</v>
      </c>
      <c r="I113" s="9">
        <v>26</v>
      </c>
      <c r="J113" s="9">
        <v>74</v>
      </c>
      <c r="K113" s="9">
        <f t="shared" si="7"/>
        <v>48</v>
      </c>
      <c r="L113" s="9">
        <v>38</v>
      </c>
      <c r="M113" s="9">
        <v>62</v>
      </c>
      <c r="N113" s="9">
        <v>48</v>
      </c>
      <c r="O113" s="9">
        <v>52</v>
      </c>
      <c r="P113" s="9">
        <v>51</v>
      </c>
      <c r="Q113" s="9">
        <v>49</v>
      </c>
      <c r="R113" s="10">
        <v>44369.629351851851</v>
      </c>
    </row>
    <row r="114" spans="1:18" x14ac:dyDescent="0.25">
      <c r="A114" s="1" t="s">
        <v>597</v>
      </c>
      <c r="B114" s="9">
        <v>7</v>
      </c>
      <c r="C114" s="9">
        <v>15.5</v>
      </c>
      <c r="D114" s="9"/>
      <c r="E114" s="9"/>
      <c r="F114" s="9">
        <v>0</v>
      </c>
      <c r="G114" s="9">
        <v>0</v>
      </c>
      <c r="H114" s="9">
        <f t="shared" si="6"/>
        <v>0</v>
      </c>
      <c r="I114" s="9">
        <v>25.4</v>
      </c>
      <c r="J114" s="9">
        <v>74.599999999999994</v>
      </c>
      <c r="K114" s="9">
        <f t="shared" si="7"/>
        <v>49.199999999999996</v>
      </c>
      <c r="L114" s="9">
        <v>37.299999999999997</v>
      </c>
      <c r="M114" s="9">
        <v>62.7</v>
      </c>
      <c r="N114" s="9">
        <v>33.700000000000003</v>
      </c>
      <c r="O114" s="9">
        <v>66.3</v>
      </c>
      <c r="P114" s="9">
        <v>38.1</v>
      </c>
      <c r="Q114" s="9">
        <v>61.9</v>
      </c>
      <c r="R114" s="10">
        <v>44473.387418981481</v>
      </c>
    </row>
    <row r="115" spans="1:18" x14ac:dyDescent="0.25">
      <c r="A115" s="1" t="s">
        <v>598</v>
      </c>
      <c r="B115" s="9">
        <v>19.100000000000001</v>
      </c>
      <c r="C115" s="9">
        <v>18.600000000000001</v>
      </c>
      <c r="D115" s="9">
        <v>81.3</v>
      </c>
      <c r="E115" s="9">
        <v>6</v>
      </c>
      <c r="F115" s="9">
        <v>3.7</v>
      </c>
      <c r="G115" s="9">
        <v>5.3</v>
      </c>
      <c r="H115" s="9">
        <f t="shared" si="6"/>
        <v>-1.5999999999999996</v>
      </c>
      <c r="I115" s="9">
        <v>33</v>
      </c>
      <c r="J115" s="9">
        <v>67</v>
      </c>
      <c r="K115" s="9">
        <f t="shared" si="7"/>
        <v>34</v>
      </c>
      <c r="L115" s="9">
        <v>38</v>
      </c>
      <c r="M115" s="9">
        <v>62</v>
      </c>
      <c r="N115" s="9">
        <v>45</v>
      </c>
      <c r="O115" s="9">
        <v>55</v>
      </c>
      <c r="P115" s="9">
        <v>57</v>
      </c>
      <c r="Q115" s="9">
        <v>43</v>
      </c>
      <c r="R115" s="10">
        <v>44354.61146990741</v>
      </c>
    </row>
    <row r="116" spans="1:18" x14ac:dyDescent="0.25">
      <c r="A116" s="1" t="s">
        <v>599</v>
      </c>
      <c r="B116" s="9">
        <v>6.3</v>
      </c>
      <c r="C116" s="9">
        <v>6</v>
      </c>
      <c r="D116" s="9">
        <v>12.3</v>
      </c>
      <c r="E116" s="9">
        <v>14.3</v>
      </c>
      <c r="F116" s="9">
        <v>16.899999999999999</v>
      </c>
      <c r="G116" s="9">
        <v>22.9</v>
      </c>
      <c r="H116" s="9">
        <f t="shared" si="6"/>
        <v>-6</v>
      </c>
      <c r="I116" s="9">
        <v>47.7</v>
      </c>
      <c r="J116" s="9">
        <v>52.3</v>
      </c>
      <c r="K116" s="9">
        <f t="shared" si="7"/>
        <v>4.5999999999999943</v>
      </c>
      <c r="L116" s="9">
        <v>58</v>
      </c>
      <c r="M116" s="9">
        <v>42</v>
      </c>
      <c r="N116" s="9">
        <v>63.6</v>
      </c>
      <c r="O116" s="9">
        <v>36.4</v>
      </c>
      <c r="P116" s="9">
        <v>55.3</v>
      </c>
      <c r="Q116" s="9">
        <v>44.7</v>
      </c>
      <c r="R116" s="10">
        <v>44356.427129629628</v>
      </c>
    </row>
    <row r="117" spans="1:18" x14ac:dyDescent="0.25">
      <c r="A117" s="1" t="s">
        <v>600</v>
      </c>
      <c r="B117" s="9">
        <v>7.5</v>
      </c>
      <c r="C117" s="9">
        <v>0</v>
      </c>
      <c r="D117" s="9"/>
      <c r="E117" s="9"/>
      <c r="F117" s="9">
        <v>0</v>
      </c>
      <c r="G117" s="9">
        <v>0</v>
      </c>
      <c r="H117" s="9">
        <f t="shared" si="6"/>
        <v>0</v>
      </c>
      <c r="I117" s="9">
        <v>32.5</v>
      </c>
      <c r="J117" s="9">
        <v>67.5</v>
      </c>
      <c r="K117" s="9">
        <f t="shared" si="7"/>
        <v>35</v>
      </c>
      <c r="L117" s="9">
        <v>37.799999999999997</v>
      </c>
      <c r="M117" s="9">
        <v>62.2</v>
      </c>
      <c r="N117" s="9">
        <v>35.799999999999997</v>
      </c>
      <c r="O117" s="9">
        <v>64.2</v>
      </c>
      <c r="P117" s="9">
        <v>42.9</v>
      </c>
      <c r="Q117" s="9">
        <v>57.1</v>
      </c>
      <c r="R117" s="10">
        <v>44474.651192129626</v>
      </c>
    </row>
    <row r="118" spans="1:18" x14ac:dyDescent="0.25">
      <c r="A118" s="1" t="s">
        <v>601</v>
      </c>
      <c r="B118" s="9">
        <v>12.2</v>
      </c>
      <c r="C118" s="9">
        <v>13.7</v>
      </c>
      <c r="D118" s="9"/>
      <c r="E118" s="9"/>
      <c r="F118" s="9">
        <v>0</v>
      </c>
      <c r="G118" s="9">
        <v>0</v>
      </c>
      <c r="H118" s="9">
        <f t="shared" si="6"/>
        <v>0</v>
      </c>
      <c r="I118" s="9">
        <v>18.8</v>
      </c>
      <c r="J118" s="9">
        <v>81.2</v>
      </c>
      <c r="K118" s="9">
        <f t="shared" si="7"/>
        <v>62.400000000000006</v>
      </c>
      <c r="L118" s="9">
        <v>29.9</v>
      </c>
      <c r="M118" s="9">
        <v>70.099999999999994</v>
      </c>
      <c r="N118" s="9">
        <v>26</v>
      </c>
      <c r="O118" s="9">
        <v>74</v>
      </c>
      <c r="P118" s="9">
        <v>36.1</v>
      </c>
      <c r="Q118" s="9">
        <v>63.9</v>
      </c>
      <c r="R118" s="10">
        <v>44445.631157407406</v>
      </c>
    </row>
    <row r="119" spans="1:18" x14ac:dyDescent="0.25">
      <c r="A119" s="1" t="s">
        <v>602</v>
      </c>
      <c r="B119" s="9">
        <v>9.9</v>
      </c>
      <c r="C119" s="9">
        <v>18.600000000000001</v>
      </c>
      <c r="D119" s="9">
        <v>-2.2999999999999998</v>
      </c>
      <c r="E119" s="9">
        <v>0</v>
      </c>
      <c r="F119" s="9">
        <v>14.9</v>
      </c>
      <c r="G119" s="9">
        <v>9.4</v>
      </c>
      <c r="H119" s="9">
        <f t="shared" si="6"/>
        <v>5.5</v>
      </c>
      <c r="I119" s="9">
        <v>31.5</v>
      </c>
      <c r="J119" s="9">
        <v>68.5</v>
      </c>
      <c r="K119" s="9">
        <f t="shared" si="7"/>
        <v>37</v>
      </c>
      <c r="L119" s="9">
        <v>35</v>
      </c>
      <c r="M119" s="9">
        <v>65</v>
      </c>
      <c r="N119" s="9">
        <v>48.6</v>
      </c>
      <c r="O119" s="9">
        <v>51.4</v>
      </c>
      <c r="P119" s="9">
        <v>44.9</v>
      </c>
      <c r="Q119" s="9">
        <v>55.1</v>
      </c>
      <c r="R119" s="10">
        <v>44278.611909722225</v>
      </c>
    </row>
    <row r="121" spans="1:18" x14ac:dyDescent="0.25">
      <c r="A121" s="2" t="s">
        <v>308</v>
      </c>
      <c r="B121" s="6">
        <f>SUM(B2:B119)/COUNT(B2:B119)</f>
        <v>12.045254237288137</v>
      </c>
      <c r="C121" s="6">
        <f t="shared" ref="C121:Q121" si="8">SUM(C2:C119)/COUNT(C2:C119)</f>
        <v>10.839830508474572</v>
      </c>
      <c r="D121" s="6">
        <f t="shared" si="8"/>
        <v>21.424024390243897</v>
      </c>
      <c r="E121" s="6">
        <f t="shared" si="8"/>
        <v>-5.4756097560975627</v>
      </c>
      <c r="F121" s="6">
        <f t="shared" si="8"/>
        <v>11.987203389830512</v>
      </c>
      <c r="G121" s="6">
        <f t="shared" si="8"/>
        <v>12.428474576271183</v>
      </c>
      <c r="H121" s="6">
        <f t="shared" si="8"/>
        <v>-0.44127118644067836</v>
      </c>
      <c r="I121" s="6">
        <f t="shared" si="8"/>
        <v>34.474152542372885</v>
      </c>
      <c r="J121" s="6">
        <f t="shared" si="8"/>
        <v>65.525847457627123</v>
      </c>
      <c r="K121" s="6">
        <f t="shared" si="8"/>
        <v>31.051694915254238</v>
      </c>
      <c r="L121" s="6">
        <f t="shared" si="8"/>
        <v>41.275508474576277</v>
      </c>
      <c r="M121" s="6">
        <f t="shared" si="8"/>
        <v>58.724491525423737</v>
      </c>
      <c r="N121" s="6">
        <f t="shared" si="8"/>
        <v>45.483220338983045</v>
      </c>
      <c r="O121" s="6">
        <f t="shared" si="8"/>
        <v>54.516779661016955</v>
      </c>
      <c r="P121" s="6">
        <f t="shared" si="8"/>
        <v>51.860254237288146</v>
      </c>
      <c r="Q121" s="6">
        <f t="shared" si="8"/>
        <v>48.139745762711861</v>
      </c>
    </row>
  </sheetData>
  <sortState xmlns:xlrd2="http://schemas.microsoft.com/office/spreadsheetml/2017/richdata2" ref="A2:R119">
    <sortCondition ref="A2:A119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183"/>
  <sheetViews>
    <sheetView topLeftCell="A173" workbookViewId="0">
      <selection activeCell="B183" sqref="B183"/>
    </sheetView>
  </sheetViews>
  <sheetFormatPr defaultRowHeight="15" x14ac:dyDescent="0.25"/>
  <cols>
    <col min="1" max="1" width="45" customWidth="1"/>
    <col min="2" max="2" width="12.5703125" style="5" customWidth="1"/>
    <col min="3" max="3" width="14" style="5" customWidth="1"/>
    <col min="4" max="4" width="12.85546875" style="5" customWidth="1"/>
    <col min="5" max="5" width="14.7109375" style="5" customWidth="1"/>
    <col min="6" max="6" width="12.28515625" style="5" customWidth="1"/>
    <col min="7" max="7" width="13.28515625" style="5" customWidth="1"/>
    <col min="8" max="8" width="21.42578125" style="5" customWidth="1"/>
    <col min="9" max="9" width="16" style="5" customWidth="1"/>
    <col min="10" max="10" width="18.28515625" style="5" customWidth="1"/>
    <col min="11" max="11" width="25.28515625" style="5" customWidth="1"/>
    <col min="12" max="12" width="20" style="5" customWidth="1"/>
    <col min="13" max="13" width="21.7109375" style="5" customWidth="1"/>
    <col min="14" max="14" width="20" style="5" customWidth="1"/>
    <col min="15" max="15" width="21.140625" style="5" customWidth="1"/>
    <col min="16" max="16" width="16.140625" style="5" customWidth="1"/>
    <col min="17" max="17" width="17.28515625" style="5" customWidth="1"/>
    <col min="18" max="18" width="15.85546875" style="5" bestFit="1" customWidth="1"/>
  </cols>
  <sheetData>
    <row r="1" spans="1:18" ht="34.5" customHeight="1" x14ac:dyDescent="0.2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</row>
    <row r="2" spans="1:18" x14ac:dyDescent="0.25">
      <c r="A2" s="11" t="s">
        <v>603</v>
      </c>
      <c r="B2" s="9">
        <v>4.0999999999999996</v>
      </c>
      <c r="C2" s="9">
        <v>13.2</v>
      </c>
      <c r="D2" s="9"/>
      <c r="E2" s="9"/>
      <c r="F2" s="9">
        <v>0</v>
      </c>
      <c r="G2" s="9">
        <v>0</v>
      </c>
      <c r="H2" s="9">
        <f t="shared" ref="H2:H33" si="0">F2-G2</f>
        <v>0</v>
      </c>
      <c r="I2" s="9">
        <v>24.3</v>
      </c>
      <c r="J2" s="9">
        <v>75.7</v>
      </c>
      <c r="K2" s="9">
        <f t="shared" ref="K2:K33" si="1">J2-I2</f>
        <v>51.400000000000006</v>
      </c>
      <c r="L2" s="9">
        <v>27.1</v>
      </c>
      <c r="M2" s="9">
        <v>72.900000000000006</v>
      </c>
      <c r="N2" s="9">
        <v>35.700000000000003</v>
      </c>
      <c r="O2" s="9">
        <v>64.3</v>
      </c>
      <c r="P2" s="9">
        <v>31.7</v>
      </c>
      <c r="Q2" s="9">
        <v>68.3</v>
      </c>
      <c r="R2" s="13">
        <v>44998.665972222225</v>
      </c>
    </row>
    <row r="3" spans="1:18" x14ac:dyDescent="0.25">
      <c r="A3" s="11" t="s">
        <v>1252</v>
      </c>
      <c r="B3" s="9">
        <v>5.0999999999999996</v>
      </c>
      <c r="C3" s="9">
        <v>2.6</v>
      </c>
      <c r="D3" s="9"/>
      <c r="E3" s="9"/>
      <c r="F3" s="9">
        <v>0</v>
      </c>
      <c r="G3" s="9">
        <v>0</v>
      </c>
      <c r="H3" s="9">
        <f t="shared" si="0"/>
        <v>0</v>
      </c>
      <c r="I3" s="9">
        <v>37</v>
      </c>
      <c r="J3" s="9">
        <v>63</v>
      </c>
      <c r="K3" s="9">
        <f t="shared" si="1"/>
        <v>26</v>
      </c>
      <c r="L3" s="9">
        <v>30</v>
      </c>
      <c r="M3" s="9">
        <v>70</v>
      </c>
      <c r="N3" s="9">
        <v>34</v>
      </c>
      <c r="O3" s="9">
        <v>66</v>
      </c>
      <c r="P3" s="9">
        <v>34</v>
      </c>
      <c r="Q3" s="9">
        <v>66</v>
      </c>
      <c r="R3" s="13">
        <v>45008.502083333333</v>
      </c>
    </row>
    <row r="4" spans="1:18" x14ac:dyDescent="0.25">
      <c r="A4" s="11" t="s">
        <v>1253</v>
      </c>
      <c r="B4" s="9">
        <v>-0.92</v>
      </c>
      <c r="C4" s="9">
        <v>4.78</v>
      </c>
      <c r="D4" s="9"/>
      <c r="E4" s="9"/>
      <c r="F4" s="9">
        <v>0</v>
      </c>
      <c r="G4" s="9">
        <v>0</v>
      </c>
      <c r="H4" s="9">
        <f t="shared" si="0"/>
        <v>0</v>
      </c>
      <c r="I4" s="9">
        <v>51.52</v>
      </c>
      <c r="J4" s="9">
        <v>48.48</v>
      </c>
      <c r="K4" s="9">
        <f t="shared" si="1"/>
        <v>-3.0400000000000063</v>
      </c>
      <c r="L4" s="9">
        <v>23.08</v>
      </c>
      <c r="M4" s="9">
        <v>76.92</v>
      </c>
      <c r="N4" s="9">
        <v>29.23</v>
      </c>
      <c r="O4" s="9">
        <v>70.77</v>
      </c>
      <c r="P4" s="9">
        <v>50.77</v>
      </c>
      <c r="Q4" s="9">
        <v>49.23</v>
      </c>
      <c r="R4" s="13">
        <v>45020.309027777781</v>
      </c>
    </row>
    <row r="5" spans="1:18" x14ac:dyDescent="0.25">
      <c r="A5" s="11" t="s">
        <v>1254</v>
      </c>
      <c r="B5" s="9">
        <v>4.8099999999999996</v>
      </c>
      <c r="C5" s="9">
        <v>5.46</v>
      </c>
      <c r="D5" s="9"/>
      <c r="E5" s="9"/>
      <c r="F5" s="9">
        <v>0</v>
      </c>
      <c r="G5" s="9">
        <v>0</v>
      </c>
      <c r="H5" s="9">
        <f t="shared" si="0"/>
        <v>0</v>
      </c>
      <c r="I5" s="9">
        <v>28.6</v>
      </c>
      <c r="J5" s="9">
        <v>71.400000000000006</v>
      </c>
      <c r="K5" s="9">
        <f t="shared" si="1"/>
        <v>42.800000000000004</v>
      </c>
      <c r="L5" s="9">
        <v>29.2</v>
      </c>
      <c r="M5" s="9">
        <v>70.8</v>
      </c>
      <c r="N5" s="9">
        <v>39.799999999999997</v>
      </c>
      <c r="O5" s="9">
        <v>60.2</v>
      </c>
      <c r="P5" s="9">
        <v>41.4</v>
      </c>
      <c r="Q5" s="9">
        <v>58.6</v>
      </c>
      <c r="R5" s="13">
        <v>45006.529861111114</v>
      </c>
    </row>
    <row r="6" spans="1:18" x14ac:dyDescent="0.25">
      <c r="A6" s="11" t="s">
        <v>604</v>
      </c>
      <c r="B6" s="9">
        <v>2.2000000000000002</v>
      </c>
      <c r="C6" s="9">
        <v>11.7</v>
      </c>
      <c r="D6" s="9">
        <v>20.78</v>
      </c>
      <c r="E6" s="9">
        <v>0</v>
      </c>
      <c r="F6" s="9">
        <v>0.8</v>
      </c>
      <c r="G6" s="9">
        <v>2.6</v>
      </c>
      <c r="H6" s="9">
        <f t="shared" si="0"/>
        <v>-1.8</v>
      </c>
      <c r="I6" s="9">
        <v>27.4</v>
      </c>
      <c r="J6" s="9">
        <v>72.599999999999994</v>
      </c>
      <c r="K6" s="9">
        <f t="shared" si="1"/>
        <v>45.199999999999996</v>
      </c>
      <c r="L6" s="9">
        <v>30.6</v>
      </c>
      <c r="M6" s="9">
        <v>69.400000000000006</v>
      </c>
      <c r="N6" s="9">
        <v>44.4</v>
      </c>
      <c r="O6" s="9">
        <v>55.6</v>
      </c>
      <c r="P6" s="9">
        <v>39.200000000000003</v>
      </c>
      <c r="Q6" s="9">
        <v>60.8</v>
      </c>
      <c r="R6" s="13">
        <v>45012.638888888891</v>
      </c>
    </row>
    <row r="7" spans="1:18" x14ac:dyDescent="0.25">
      <c r="A7" s="11" t="s">
        <v>605</v>
      </c>
      <c r="B7" s="9">
        <v>4.5</v>
      </c>
      <c r="C7" s="9">
        <v>9.9</v>
      </c>
      <c r="D7" s="9">
        <v>6.9</v>
      </c>
      <c r="E7" s="9">
        <v>-15.2</v>
      </c>
      <c r="F7" s="9">
        <v>6.7</v>
      </c>
      <c r="G7" s="9">
        <v>7.8</v>
      </c>
      <c r="H7" s="9">
        <f t="shared" si="0"/>
        <v>-1.0999999999999996</v>
      </c>
      <c r="I7" s="9">
        <v>35</v>
      </c>
      <c r="J7" s="9">
        <v>65</v>
      </c>
      <c r="K7" s="9">
        <f t="shared" si="1"/>
        <v>30</v>
      </c>
      <c r="L7" s="9">
        <v>30</v>
      </c>
      <c r="M7" s="9">
        <v>70</v>
      </c>
      <c r="N7" s="9">
        <v>46</v>
      </c>
      <c r="O7" s="9">
        <v>54</v>
      </c>
      <c r="P7" s="9">
        <v>44</v>
      </c>
      <c r="Q7" s="9">
        <v>56</v>
      </c>
      <c r="R7" s="13">
        <v>44832.63958333333</v>
      </c>
    </row>
    <row r="8" spans="1:18" x14ac:dyDescent="0.25">
      <c r="A8" s="11" t="s">
        <v>606</v>
      </c>
      <c r="B8" s="9">
        <v>7.82</v>
      </c>
      <c r="C8" s="9">
        <v>6.92</v>
      </c>
      <c r="D8" s="9"/>
      <c r="E8" s="9"/>
      <c r="F8" s="9">
        <v>0</v>
      </c>
      <c r="G8" s="9">
        <v>0</v>
      </c>
      <c r="H8" s="9">
        <f t="shared" si="0"/>
        <v>0</v>
      </c>
      <c r="I8" s="9">
        <v>29.23</v>
      </c>
      <c r="J8" s="9">
        <v>70.77</v>
      </c>
      <c r="K8" s="9">
        <f t="shared" si="1"/>
        <v>41.539999999999992</v>
      </c>
      <c r="L8" s="9">
        <v>25.38</v>
      </c>
      <c r="M8" s="9">
        <v>74.62</v>
      </c>
      <c r="N8" s="9">
        <v>33.08</v>
      </c>
      <c r="O8" s="9">
        <v>66.92</v>
      </c>
      <c r="P8" s="9">
        <v>40.770000000000003</v>
      </c>
      <c r="Q8" s="9">
        <v>59.23</v>
      </c>
      <c r="R8" s="13">
        <v>45037.465277777781</v>
      </c>
    </row>
    <row r="9" spans="1:18" x14ac:dyDescent="0.25">
      <c r="A9" s="11" t="s">
        <v>1255</v>
      </c>
      <c r="B9" s="9">
        <v>8.9</v>
      </c>
      <c r="C9" s="9">
        <v>5.6</v>
      </c>
      <c r="D9" s="9"/>
      <c r="E9" s="9"/>
      <c r="F9" s="9">
        <v>0</v>
      </c>
      <c r="G9" s="9">
        <v>0</v>
      </c>
      <c r="H9" s="9">
        <f t="shared" si="0"/>
        <v>0</v>
      </c>
      <c r="I9" s="9">
        <v>25</v>
      </c>
      <c r="J9" s="9">
        <v>75</v>
      </c>
      <c r="K9" s="9">
        <f t="shared" si="1"/>
        <v>50</v>
      </c>
      <c r="L9" s="9">
        <v>37</v>
      </c>
      <c r="M9" s="9">
        <v>63</v>
      </c>
      <c r="N9" s="9">
        <v>37.5</v>
      </c>
      <c r="O9" s="9">
        <v>62.5</v>
      </c>
      <c r="P9" s="9">
        <v>44</v>
      </c>
      <c r="Q9" s="9">
        <v>56</v>
      </c>
      <c r="R9" s="13">
        <v>44930.335416666669</v>
      </c>
    </row>
    <row r="10" spans="1:18" x14ac:dyDescent="0.25">
      <c r="A10" s="11" t="s">
        <v>1256</v>
      </c>
      <c r="B10" s="9">
        <v>10.97</v>
      </c>
      <c r="C10" s="9">
        <v>21.44</v>
      </c>
      <c r="D10" s="9">
        <v>9.31</v>
      </c>
      <c r="E10" s="9">
        <v>15.08</v>
      </c>
      <c r="F10" s="9">
        <v>97.5</v>
      </c>
      <c r="G10" s="9">
        <v>98.4</v>
      </c>
      <c r="H10" s="9">
        <f t="shared" si="0"/>
        <v>-0.90000000000000568</v>
      </c>
      <c r="I10" s="9">
        <v>32.4</v>
      </c>
      <c r="J10" s="9">
        <v>67.599999999999994</v>
      </c>
      <c r="K10" s="9">
        <f t="shared" si="1"/>
        <v>35.199999999999996</v>
      </c>
      <c r="L10" s="9">
        <v>35.14</v>
      </c>
      <c r="M10" s="9">
        <v>64.86</v>
      </c>
      <c r="N10" s="9">
        <v>39.19</v>
      </c>
      <c r="O10" s="9">
        <v>60.81</v>
      </c>
      <c r="P10" s="9">
        <v>50</v>
      </c>
      <c r="Q10" s="9">
        <v>50</v>
      </c>
      <c r="R10" s="13">
        <v>45001.602083333331</v>
      </c>
    </row>
    <row r="11" spans="1:18" x14ac:dyDescent="0.25">
      <c r="A11" s="11" t="s">
        <v>607</v>
      </c>
      <c r="B11" s="9">
        <v>19.600000000000001</v>
      </c>
      <c r="C11" s="9">
        <v>23.5</v>
      </c>
      <c r="D11" s="9"/>
      <c r="E11" s="9"/>
      <c r="F11" s="9">
        <v>0</v>
      </c>
      <c r="G11" s="9">
        <v>0</v>
      </c>
      <c r="H11" s="9">
        <f t="shared" si="0"/>
        <v>0</v>
      </c>
      <c r="I11" s="9">
        <v>20.3</v>
      </c>
      <c r="J11" s="9">
        <v>79.7</v>
      </c>
      <c r="K11" s="9">
        <f t="shared" si="1"/>
        <v>59.400000000000006</v>
      </c>
      <c r="L11" s="9">
        <v>25</v>
      </c>
      <c r="M11" s="9">
        <v>75</v>
      </c>
      <c r="N11" s="9">
        <v>41.5</v>
      </c>
      <c r="O11" s="9">
        <v>58.5</v>
      </c>
      <c r="P11" s="9">
        <v>42.2</v>
      </c>
      <c r="Q11" s="9">
        <v>57.8</v>
      </c>
      <c r="R11" s="13">
        <v>44866.488888888889</v>
      </c>
    </row>
    <row r="12" spans="1:18" x14ac:dyDescent="0.25">
      <c r="A12" s="11" t="s">
        <v>608</v>
      </c>
      <c r="B12" s="9">
        <v>3</v>
      </c>
      <c r="C12" s="9">
        <v>7.1</v>
      </c>
      <c r="D12" s="9">
        <v>0</v>
      </c>
      <c r="E12" s="9">
        <v>0</v>
      </c>
      <c r="F12" s="9">
        <v>50</v>
      </c>
      <c r="G12" s="9">
        <v>50</v>
      </c>
      <c r="H12" s="9">
        <f t="shared" si="0"/>
        <v>0</v>
      </c>
      <c r="I12" s="9">
        <v>33.1</v>
      </c>
      <c r="J12" s="9">
        <v>66.900000000000006</v>
      </c>
      <c r="K12" s="9">
        <f t="shared" si="1"/>
        <v>33.800000000000004</v>
      </c>
      <c r="L12" s="9">
        <v>44.2</v>
      </c>
      <c r="M12" s="9">
        <v>55.8</v>
      </c>
      <c r="N12" s="9">
        <v>48.4</v>
      </c>
      <c r="O12" s="9">
        <v>51.6</v>
      </c>
      <c r="P12" s="9">
        <v>48.1</v>
      </c>
      <c r="Q12" s="9">
        <v>51.9</v>
      </c>
      <c r="R12" s="13">
        <v>45014.856944444444</v>
      </c>
    </row>
    <row r="13" spans="1:18" x14ac:dyDescent="0.25">
      <c r="A13" s="11" t="s">
        <v>1257</v>
      </c>
      <c r="B13" s="9">
        <v>6.49</v>
      </c>
      <c r="C13" s="9">
        <v>8.1199999999999992</v>
      </c>
      <c r="D13" s="9"/>
      <c r="E13" s="9"/>
      <c r="F13" s="9">
        <v>0</v>
      </c>
      <c r="G13" s="9">
        <v>0</v>
      </c>
      <c r="H13" s="9">
        <f t="shared" si="0"/>
        <v>0</v>
      </c>
      <c r="I13" s="9">
        <v>19.05</v>
      </c>
      <c r="J13" s="9">
        <v>80.95</v>
      </c>
      <c r="K13" s="9">
        <f t="shared" si="1"/>
        <v>61.900000000000006</v>
      </c>
      <c r="L13" s="9">
        <v>26.67</v>
      </c>
      <c r="M13" s="9">
        <v>73.33</v>
      </c>
      <c r="N13" s="9">
        <v>30.48</v>
      </c>
      <c r="O13" s="9">
        <v>69.52</v>
      </c>
      <c r="P13" s="9">
        <v>33.33</v>
      </c>
      <c r="Q13" s="9">
        <v>66.67</v>
      </c>
      <c r="R13" s="13">
        <v>44956.525000000001</v>
      </c>
    </row>
    <row r="14" spans="1:18" x14ac:dyDescent="0.25">
      <c r="A14" s="11" t="s">
        <v>609</v>
      </c>
      <c r="B14" s="9">
        <v>5.2</v>
      </c>
      <c r="C14" s="9">
        <v>10</v>
      </c>
      <c r="D14" s="9">
        <v>100</v>
      </c>
      <c r="E14" s="9">
        <v>100</v>
      </c>
      <c r="F14" s="9">
        <v>0.3</v>
      </c>
      <c r="G14" s="9">
        <v>0</v>
      </c>
      <c r="H14" s="9">
        <f t="shared" si="0"/>
        <v>0.3</v>
      </c>
      <c r="I14" s="9">
        <v>36.5</v>
      </c>
      <c r="J14" s="9">
        <v>63.5</v>
      </c>
      <c r="K14" s="9">
        <f t="shared" si="1"/>
        <v>27</v>
      </c>
      <c r="L14" s="9">
        <v>33.700000000000003</v>
      </c>
      <c r="M14" s="9">
        <v>66.3</v>
      </c>
      <c r="N14" s="9">
        <v>45.5</v>
      </c>
      <c r="O14" s="9">
        <v>54.5</v>
      </c>
      <c r="P14" s="9">
        <v>49.4</v>
      </c>
      <c r="Q14" s="9">
        <v>50.6</v>
      </c>
      <c r="R14" s="13">
        <v>44915.365277777775</v>
      </c>
    </row>
    <row r="15" spans="1:18" x14ac:dyDescent="0.25">
      <c r="A15" s="11" t="s">
        <v>1258</v>
      </c>
      <c r="B15" s="9">
        <v>1.9</v>
      </c>
      <c r="C15" s="9">
        <v>9.6999999999999993</v>
      </c>
      <c r="D15" s="9"/>
      <c r="E15" s="9"/>
      <c r="F15" s="9">
        <v>0</v>
      </c>
      <c r="G15" s="9">
        <v>0</v>
      </c>
      <c r="H15" s="9">
        <f t="shared" si="0"/>
        <v>0</v>
      </c>
      <c r="I15" s="9">
        <v>29</v>
      </c>
      <c r="J15" s="9">
        <v>71</v>
      </c>
      <c r="K15" s="9">
        <f t="shared" si="1"/>
        <v>42</v>
      </c>
      <c r="L15" s="9">
        <v>29</v>
      </c>
      <c r="M15" s="9">
        <v>71</v>
      </c>
      <c r="N15" s="9">
        <v>34</v>
      </c>
      <c r="O15" s="9">
        <v>66</v>
      </c>
      <c r="P15" s="9">
        <v>36</v>
      </c>
      <c r="Q15" s="9">
        <v>64</v>
      </c>
      <c r="R15" s="13">
        <v>45007.411805555559</v>
      </c>
    </row>
    <row r="16" spans="1:18" x14ac:dyDescent="0.25">
      <c r="A16" s="11" t="s">
        <v>610</v>
      </c>
      <c r="B16" s="9">
        <v>8.6999999999999993</v>
      </c>
      <c r="C16" s="9">
        <v>14.9</v>
      </c>
      <c r="D16" s="9"/>
      <c r="E16" s="9"/>
      <c r="F16" s="9">
        <v>0</v>
      </c>
      <c r="G16" s="9">
        <v>0</v>
      </c>
      <c r="H16" s="9">
        <f t="shared" si="0"/>
        <v>0</v>
      </c>
      <c r="I16" s="9">
        <v>21</v>
      </c>
      <c r="J16" s="9">
        <v>79</v>
      </c>
      <c r="K16" s="9">
        <f t="shared" si="1"/>
        <v>58</v>
      </c>
      <c r="L16" s="9">
        <v>29</v>
      </c>
      <c r="M16" s="9">
        <v>71</v>
      </c>
      <c r="N16" s="9">
        <v>33</v>
      </c>
      <c r="O16" s="9">
        <v>67</v>
      </c>
      <c r="P16" s="9">
        <v>38</v>
      </c>
      <c r="Q16" s="9">
        <v>62</v>
      </c>
      <c r="R16" s="13">
        <v>45000.444444444445</v>
      </c>
    </row>
    <row r="17" spans="1:18" x14ac:dyDescent="0.25">
      <c r="A17" s="11" t="s">
        <v>611</v>
      </c>
      <c r="B17" s="9">
        <v>8.1999999999999993</v>
      </c>
      <c r="C17" s="9">
        <v>23</v>
      </c>
      <c r="D17" s="9"/>
      <c r="E17" s="9"/>
      <c r="F17" s="9">
        <v>0</v>
      </c>
      <c r="G17" s="9">
        <v>0</v>
      </c>
      <c r="H17" s="9">
        <f t="shared" si="0"/>
        <v>0</v>
      </c>
      <c r="I17" s="9">
        <v>32</v>
      </c>
      <c r="J17" s="9">
        <v>68</v>
      </c>
      <c r="K17" s="9">
        <f t="shared" si="1"/>
        <v>36</v>
      </c>
      <c r="L17" s="9">
        <v>24</v>
      </c>
      <c r="M17" s="9">
        <v>76</v>
      </c>
      <c r="N17" s="9">
        <v>44</v>
      </c>
      <c r="O17" s="9">
        <v>56</v>
      </c>
      <c r="P17" s="9">
        <v>42</v>
      </c>
      <c r="Q17" s="9">
        <v>58</v>
      </c>
      <c r="R17" s="13">
        <v>45049.314583333333</v>
      </c>
    </row>
    <row r="18" spans="1:18" x14ac:dyDescent="0.25">
      <c r="A18" s="11" t="s">
        <v>612</v>
      </c>
      <c r="B18" s="9">
        <v>7.3</v>
      </c>
      <c r="C18" s="9">
        <v>2.2999999999999998</v>
      </c>
      <c r="D18" s="9"/>
      <c r="E18" s="9"/>
      <c r="F18" s="9">
        <v>0</v>
      </c>
      <c r="G18" s="9">
        <v>0</v>
      </c>
      <c r="H18" s="9">
        <f t="shared" si="0"/>
        <v>0</v>
      </c>
      <c r="I18" s="9">
        <v>29.7</v>
      </c>
      <c r="J18" s="9">
        <v>70.3</v>
      </c>
      <c r="K18" s="9">
        <f t="shared" si="1"/>
        <v>40.599999999999994</v>
      </c>
      <c r="L18" s="9">
        <v>42.2</v>
      </c>
      <c r="M18" s="9">
        <v>57.8</v>
      </c>
      <c r="N18" s="9">
        <v>47</v>
      </c>
      <c r="O18" s="9">
        <v>53</v>
      </c>
      <c r="P18" s="9">
        <v>48.3</v>
      </c>
      <c r="Q18" s="9">
        <v>51.7</v>
      </c>
      <c r="R18" s="13">
        <v>44879.614583333336</v>
      </c>
    </row>
    <row r="19" spans="1:18" x14ac:dyDescent="0.25">
      <c r="A19" s="11" t="s">
        <v>613</v>
      </c>
      <c r="B19" s="9">
        <v>10.039999999999999</v>
      </c>
      <c r="C19" s="9">
        <v>11.77</v>
      </c>
      <c r="D19" s="9"/>
      <c r="E19" s="9"/>
      <c r="F19" s="9">
        <v>0</v>
      </c>
      <c r="G19" s="9">
        <v>0</v>
      </c>
      <c r="H19" s="9">
        <f t="shared" si="0"/>
        <v>0</v>
      </c>
      <c r="I19" s="9">
        <v>30</v>
      </c>
      <c r="J19" s="9">
        <v>70</v>
      </c>
      <c r="K19" s="9">
        <f t="shared" si="1"/>
        <v>40</v>
      </c>
      <c r="L19" s="9">
        <v>22</v>
      </c>
      <c r="M19" s="9">
        <v>78</v>
      </c>
      <c r="N19" s="9">
        <v>25</v>
      </c>
      <c r="O19" s="9">
        <v>75</v>
      </c>
      <c r="P19" s="9">
        <v>45</v>
      </c>
      <c r="Q19" s="9">
        <v>55</v>
      </c>
      <c r="R19" s="13">
        <v>44974.444444444445</v>
      </c>
    </row>
    <row r="20" spans="1:18" x14ac:dyDescent="0.25">
      <c r="A20" s="11" t="s">
        <v>614</v>
      </c>
      <c r="B20" s="9">
        <v>-4.4000000000000004</v>
      </c>
      <c r="C20" s="9">
        <v>9.1</v>
      </c>
      <c r="D20" s="9"/>
      <c r="E20" s="9"/>
      <c r="F20" s="9">
        <v>0</v>
      </c>
      <c r="G20" s="9">
        <v>0</v>
      </c>
      <c r="H20" s="9">
        <f t="shared" si="0"/>
        <v>0</v>
      </c>
      <c r="I20" s="9">
        <v>34.700000000000003</v>
      </c>
      <c r="J20" s="9">
        <v>65.3</v>
      </c>
      <c r="K20" s="9">
        <f t="shared" si="1"/>
        <v>30.599999999999994</v>
      </c>
      <c r="L20" s="9">
        <v>30.5</v>
      </c>
      <c r="M20" s="9">
        <v>69.5</v>
      </c>
      <c r="N20" s="9">
        <v>37.299999999999997</v>
      </c>
      <c r="O20" s="9">
        <v>62.7</v>
      </c>
      <c r="P20" s="9">
        <v>42.4</v>
      </c>
      <c r="Q20" s="9">
        <v>57.6</v>
      </c>
      <c r="R20" s="13">
        <v>45002.65625</v>
      </c>
    </row>
    <row r="21" spans="1:18" x14ac:dyDescent="0.25">
      <c r="A21" s="11" t="s">
        <v>615</v>
      </c>
      <c r="B21" s="9">
        <v>15.16</v>
      </c>
      <c r="C21" s="9">
        <v>23.98</v>
      </c>
      <c r="D21" s="9"/>
      <c r="E21" s="9"/>
      <c r="F21" s="9">
        <v>0</v>
      </c>
      <c r="G21" s="9">
        <v>0</v>
      </c>
      <c r="H21" s="9">
        <f t="shared" si="0"/>
        <v>0</v>
      </c>
      <c r="I21" s="9">
        <v>38.03</v>
      </c>
      <c r="J21" s="9">
        <v>61.97</v>
      </c>
      <c r="K21" s="9">
        <f t="shared" si="1"/>
        <v>23.939999999999998</v>
      </c>
      <c r="L21" s="9">
        <v>36.17</v>
      </c>
      <c r="M21" s="9">
        <v>63.83</v>
      </c>
      <c r="N21" s="9">
        <v>45.39</v>
      </c>
      <c r="O21" s="9">
        <v>54.61</v>
      </c>
      <c r="P21" s="9">
        <v>41.13</v>
      </c>
      <c r="Q21" s="9">
        <v>58.87</v>
      </c>
      <c r="R21" s="13">
        <v>45012.664583333331</v>
      </c>
    </row>
    <row r="22" spans="1:18" x14ac:dyDescent="0.25">
      <c r="A22" s="11" t="s">
        <v>1259</v>
      </c>
      <c r="B22" s="9">
        <v>23.16</v>
      </c>
      <c r="C22" s="9">
        <v>31.14</v>
      </c>
      <c r="D22" s="9"/>
      <c r="E22" s="9"/>
      <c r="F22" s="9">
        <v>0</v>
      </c>
      <c r="G22" s="9">
        <v>0</v>
      </c>
      <c r="H22" s="9">
        <f t="shared" si="0"/>
        <v>0</v>
      </c>
      <c r="I22" s="9">
        <v>29</v>
      </c>
      <c r="J22" s="9">
        <v>71</v>
      </c>
      <c r="K22" s="9">
        <f t="shared" si="1"/>
        <v>42</v>
      </c>
      <c r="L22" s="9">
        <v>21</v>
      </c>
      <c r="M22" s="9">
        <v>79</v>
      </c>
      <c r="N22" s="9">
        <v>44</v>
      </c>
      <c r="O22" s="9">
        <v>56</v>
      </c>
      <c r="P22" s="9">
        <v>56</v>
      </c>
      <c r="Q22" s="9">
        <v>44</v>
      </c>
      <c r="R22" s="13">
        <v>45016.45</v>
      </c>
    </row>
    <row r="23" spans="1:18" x14ac:dyDescent="0.25">
      <c r="A23" s="11" t="s">
        <v>616</v>
      </c>
      <c r="B23" s="9">
        <v>7.86</v>
      </c>
      <c r="C23" s="9">
        <v>8.5</v>
      </c>
      <c r="D23" s="9"/>
      <c r="E23" s="9"/>
      <c r="F23" s="9">
        <v>0</v>
      </c>
      <c r="G23" s="9">
        <v>0</v>
      </c>
      <c r="H23" s="9">
        <f t="shared" si="0"/>
        <v>0</v>
      </c>
      <c r="I23" s="9">
        <v>34.9</v>
      </c>
      <c r="J23" s="9">
        <v>65.099999999999994</v>
      </c>
      <c r="K23" s="9">
        <f t="shared" si="1"/>
        <v>30.199999999999996</v>
      </c>
      <c r="L23" s="9">
        <v>36</v>
      </c>
      <c r="M23" s="9">
        <v>64</v>
      </c>
      <c r="N23" s="9">
        <v>42.5</v>
      </c>
      <c r="O23" s="9">
        <v>57.5</v>
      </c>
      <c r="P23" s="9">
        <v>43.1</v>
      </c>
      <c r="Q23" s="9">
        <v>56.9</v>
      </c>
      <c r="R23" s="13">
        <v>44930.693749999999</v>
      </c>
    </row>
    <row r="24" spans="1:18" x14ac:dyDescent="0.25">
      <c r="A24" s="11" t="s">
        <v>1260</v>
      </c>
      <c r="B24" s="9">
        <v>17.739999999999998</v>
      </c>
      <c r="C24" s="9">
        <v>33.700000000000003</v>
      </c>
      <c r="D24" s="9"/>
      <c r="E24" s="9"/>
      <c r="F24" s="9">
        <v>0</v>
      </c>
      <c r="G24" s="9">
        <v>0</v>
      </c>
      <c r="H24" s="9">
        <f t="shared" si="0"/>
        <v>0</v>
      </c>
      <c r="I24" s="9">
        <v>11.4</v>
      </c>
      <c r="J24" s="9">
        <v>88.6</v>
      </c>
      <c r="K24" s="9">
        <f t="shared" si="1"/>
        <v>77.199999999999989</v>
      </c>
      <c r="L24" s="9">
        <v>34.5</v>
      </c>
      <c r="M24" s="9">
        <v>65.5</v>
      </c>
      <c r="N24" s="9">
        <v>37.9</v>
      </c>
      <c r="O24" s="9">
        <v>62.1</v>
      </c>
      <c r="P24" s="9">
        <v>44.1</v>
      </c>
      <c r="Q24" s="9">
        <v>55.9</v>
      </c>
      <c r="R24" s="13">
        <v>45015.252083333333</v>
      </c>
    </row>
    <row r="25" spans="1:18" x14ac:dyDescent="0.25">
      <c r="A25" s="11" t="s">
        <v>1261</v>
      </c>
      <c r="B25" s="9">
        <v>11.9</v>
      </c>
      <c r="C25" s="9">
        <v>12.3</v>
      </c>
      <c r="D25" s="9"/>
      <c r="E25" s="9"/>
      <c r="F25" s="9">
        <v>0</v>
      </c>
      <c r="G25" s="9">
        <v>0</v>
      </c>
      <c r="H25" s="9">
        <f t="shared" si="0"/>
        <v>0</v>
      </c>
      <c r="I25" s="9">
        <v>32.4</v>
      </c>
      <c r="J25" s="9">
        <v>67.599999999999994</v>
      </c>
      <c r="K25" s="9">
        <f t="shared" si="1"/>
        <v>35.199999999999996</v>
      </c>
      <c r="L25" s="9">
        <v>27.4</v>
      </c>
      <c r="M25" s="9">
        <v>72.599999999999994</v>
      </c>
      <c r="N25" s="9">
        <v>36.299999999999997</v>
      </c>
      <c r="O25" s="9">
        <v>63.7</v>
      </c>
      <c r="P25" s="9">
        <v>56.3</v>
      </c>
      <c r="Q25" s="9">
        <v>43.7</v>
      </c>
      <c r="R25" s="13">
        <v>45015.654861111114</v>
      </c>
    </row>
    <row r="26" spans="1:18" x14ac:dyDescent="0.25">
      <c r="A26" s="11" t="s">
        <v>1262</v>
      </c>
      <c r="B26" s="9">
        <v>3.81</v>
      </c>
      <c r="C26" s="9">
        <v>12.13</v>
      </c>
      <c r="D26" s="9"/>
      <c r="E26" s="9"/>
      <c r="F26" s="9">
        <v>0</v>
      </c>
      <c r="G26" s="9">
        <v>0</v>
      </c>
      <c r="H26" s="9">
        <f t="shared" si="0"/>
        <v>0</v>
      </c>
      <c r="I26" s="9">
        <v>36.96</v>
      </c>
      <c r="J26" s="9">
        <v>63.04</v>
      </c>
      <c r="K26" s="9">
        <f t="shared" si="1"/>
        <v>26.08</v>
      </c>
      <c r="L26" s="9">
        <v>19.57</v>
      </c>
      <c r="M26" s="9">
        <v>80.430000000000007</v>
      </c>
      <c r="N26" s="9">
        <v>34.78</v>
      </c>
      <c r="O26" s="9">
        <v>65.22</v>
      </c>
      <c r="P26" s="9">
        <v>34.07</v>
      </c>
      <c r="Q26" s="9">
        <v>65.930000000000007</v>
      </c>
      <c r="R26" s="13">
        <v>45016.340277777781</v>
      </c>
    </row>
    <row r="27" spans="1:18" x14ac:dyDescent="0.25">
      <c r="A27" s="11" t="s">
        <v>617</v>
      </c>
      <c r="B27" s="9">
        <v>14</v>
      </c>
      <c r="C27" s="9">
        <v>22</v>
      </c>
      <c r="D27" s="9"/>
      <c r="E27" s="9"/>
      <c r="F27" s="9">
        <v>0</v>
      </c>
      <c r="G27" s="9">
        <v>0</v>
      </c>
      <c r="H27" s="9">
        <f t="shared" si="0"/>
        <v>0</v>
      </c>
      <c r="I27" s="9">
        <v>16</v>
      </c>
      <c r="J27" s="9">
        <v>84</v>
      </c>
      <c r="K27" s="9">
        <f t="shared" si="1"/>
        <v>68</v>
      </c>
      <c r="L27" s="9">
        <v>31</v>
      </c>
      <c r="M27" s="9">
        <v>69</v>
      </c>
      <c r="N27" s="9">
        <v>26</v>
      </c>
      <c r="O27" s="9">
        <v>74</v>
      </c>
      <c r="P27" s="9">
        <v>45</v>
      </c>
      <c r="Q27" s="9">
        <v>55</v>
      </c>
      <c r="R27" s="13">
        <v>44993.620833333334</v>
      </c>
    </row>
    <row r="28" spans="1:18" x14ac:dyDescent="0.25">
      <c r="A28" s="11" t="s">
        <v>1263</v>
      </c>
      <c r="B28" s="9">
        <v>6.39</v>
      </c>
      <c r="C28" s="9">
        <v>12.58</v>
      </c>
      <c r="D28" s="9"/>
      <c r="E28" s="9"/>
      <c r="F28" s="9">
        <v>0</v>
      </c>
      <c r="G28" s="9">
        <v>0</v>
      </c>
      <c r="H28" s="9">
        <f t="shared" si="0"/>
        <v>0</v>
      </c>
      <c r="I28" s="9">
        <v>20.29</v>
      </c>
      <c r="J28" s="9">
        <v>79.709999999999994</v>
      </c>
      <c r="K28" s="9">
        <f t="shared" si="1"/>
        <v>59.419999999999995</v>
      </c>
      <c r="L28" s="9">
        <v>26.47</v>
      </c>
      <c r="M28" s="9">
        <v>73.53</v>
      </c>
      <c r="N28" s="9">
        <v>39.130000000000003</v>
      </c>
      <c r="O28" s="9">
        <v>60.87</v>
      </c>
      <c r="P28" s="9">
        <v>34.78</v>
      </c>
      <c r="Q28" s="9">
        <v>65.22</v>
      </c>
      <c r="R28" s="13">
        <v>44949.556944444441</v>
      </c>
    </row>
    <row r="29" spans="1:18" x14ac:dyDescent="0.25">
      <c r="A29" s="11" t="s">
        <v>1264</v>
      </c>
      <c r="B29" s="9">
        <v>6.08</v>
      </c>
      <c r="C29" s="9">
        <v>3.24</v>
      </c>
      <c r="D29" s="9"/>
      <c r="E29" s="9"/>
      <c r="F29" s="9">
        <v>0</v>
      </c>
      <c r="G29" s="9">
        <v>0.3</v>
      </c>
      <c r="H29" s="9">
        <f t="shared" si="0"/>
        <v>-0.3</v>
      </c>
      <c r="I29" s="9">
        <v>36</v>
      </c>
      <c r="J29" s="9">
        <v>64</v>
      </c>
      <c r="K29" s="9">
        <f t="shared" si="1"/>
        <v>28</v>
      </c>
      <c r="L29" s="9">
        <v>45</v>
      </c>
      <c r="M29" s="9">
        <v>55</v>
      </c>
      <c r="N29" s="9">
        <v>46</v>
      </c>
      <c r="O29" s="9">
        <v>54</v>
      </c>
      <c r="P29" s="9">
        <v>47</v>
      </c>
      <c r="Q29" s="9">
        <v>53</v>
      </c>
      <c r="R29" s="13">
        <v>45007.384027777778</v>
      </c>
    </row>
    <row r="30" spans="1:18" x14ac:dyDescent="0.25">
      <c r="A30" s="11" t="s">
        <v>618</v>
      </c>
      <c r="B30" s="9">
        <v>19.5</v>
      </c>
      <c r="C30" s="9">
        <v>30.7</v>
      </c>
      <c r="D30" s="9">
        <v>-62.9</v>
      </c>
      <c r="E30" s="9">
        <v>-62.9</v>
      </c>
      <c r="F30" s="9">
        <v>0.9</v>
      </c>
      <c r="G30" s="9">
        <v>0.4</v>
      </c>
      <c r="H30" s="9">
        <f t="shared" si="0"/>
        <v>0.5</v>
      </c>
      <c r="I30" s="9">
        <v>18.5</v>
      </c>
      <c r="J30" s="9">
        <v>81.5</v>
      </c>
      <c r="K30" s="9">
        <f t="shared" si="1"/>
        <v>63</v>
      </c>
      <c r="L30" s="9">
        <v>16.3</v>
      </c>
      <c r="M30" s="9">
        <v>83.7</v>
      </c>
      <c r="N30" s="9">
        <v>37</v>
      </c>
      <c r="O30" s="9">
        <v>63</v>
      </c>
      <c r="P30" s="9">
        <v>45.7</v>
      </c>
      <c r="Q30" s="9">
        <v>54.3</v>
      </c>
      <c r="R30" s="13">
        <v>44992.472222222219</v>
      </c>
    </row>
    <row r="31" spans="1:18" x14ac:dyDescent="0.25">
      <c r="A31" s="11" t="s">
        <v>1265</v>
      </c>
      <c r="B31" s="9">
        <v>11.2</v>
      </c>
      <c r="C31" s="9">
        <v>13.7</v>
      </c>
      <c r="D31" s="9"/>
      <c r="E31" s="9"/>
      <c r="F31" s="9">
        <v>0</v>
      </c>
      <c r="G31" s="9">
        <v>0</v>
      </c>
      <c r="H31" s="9">
        <f t="shared" si="0"/>
        <v>0</v>
      </c>
      <c r="I31" s="9">
        <v>25.4</v>
      </c>
      <c r="J31" s="9">
        <v>74.599999999999994</v>
      </c>
      <c r="K31" s="9">
        <f t="shared" si="1"/>
        <v>49.199999999999996</v>
      </c>
      <c r="L31" s="9">
        <v>20.9</v>
      </c>
      <c r="M31" s="9">
        <v>79.099999999999994</v>
      </c>
      <c r="N31" s="9">
        <v>39.200000000000003</v>
      </c>
      <c r="O31" s="9">
        <v>60.8</v>
      </c>
      <c r="P31" s="9">
        <v>42.6</v>
      </c>
      <c r="Q31" s="9">
        <v>57.4</v>
      </c>
      <c r="R31" s="13">
        <v>45007.448611111111</v>
      </c>
    </row>
    <row r="32" spans="1:18" x14ac:dyDescent="0.25">
      <c r="A32" s="11" t="s">
        <v>619</v>
      </c>
      <c r="B32" s="9">
        <v>8.9600000000000009</v>
      </c>
      <c r="C32" s="9">
        <v>8.8699999999999992</v>
      </c>
      <c r="D32" s="9"/>
      <c r="E32" s="9"/>
      <c r="F32" s="9">
        <v>0</v>
      </c>
      <c r="G32" s="9">
        <v>0</v>
      </c>
      <c r="H32" s="9">
        <f t="shared" si="0"/>
        <v>0</v>
      </c>
      <c r="I32" s="9">
        <v>25.4</v>
      </c>
      <c r="J32" s="9">
        <v>74.599999999999994</v>
      </c>
      <c r="K32" s="9">
        <f t="shared" si="1"/>
        <v>49.199999999999996</v>
      </c>
      <c r="L32" s="9">
        <v>42.9</v>
      </c>
      <c r="M32" s="9">
        <v>57.1</v>
      </c>
      <c r="N32" s="9">
        <v>42.9</v>
      </c>
      <c r="O32" s="9">
        <v>57.1</v>
      </c>
      <c r="P32" s="9">
        <v>38.6</v>
      </c>
      <c r="Q32" s="9">
        <v>61.4</v>
      </c>
      <c r="R32" s="13">
        <v>44959.654861111114</v>
      </c>
    </row>
    <row r="33" spans="1:18" x14ac:dyDescent="0.25">
      <c r="A33" s="11" t="s">
        <v>1266</v>
      </c>
      <c r="B33" s="9">
        <v>1.7</v>
      </c>
      <c r="C33" s="9">
        <v>-1</v>
      </c>
      <c r="D33" s="9"/>
      <c r="E33" s="9"/>
      <c r="F33" s="9">
        <v>0</v>
      </c>
      <c r="G33" s="9">
        <v>0</v>
      </c>
      <c r="H33" s="9">
        <f t="shared" si="0"/>
        <v>0</v>
      </c>
      <c r="I33" s="9">
        <v>37.6</v>
      </c>
      <c r="J33" s="9">
        <v>62.4</v>
      </c>
      <c r="K33" s="9">
        <f t="shared" si="1"/>
        <v>24.799999999999997</v>
      </c>
      <c r="L33" s="9">
        <v>41.8</v>
      </c>
      <c r="M33" s="9">
        <v>58.2</v>
      </c>
      <c r="N33" s="9">
        <v>37.1</v>
      </c>
      <c r="O33" s="9">
        <v>62.9</v>
      </c>
      <c r="P33" s="9">
        <v>38.5</v>
      </c>
      <c r="Q33" s="9">
        <v>61.5</v>
      </c>
      <c r="R33" s="13">
        <v>45001.318055555559</v>
      </c>
    </row>
    <row r="34" spans="1:18" x14ac:dyDescent="0.25">
      <c r="A34" s="11" t="s">
        <v>1267</v>
      </c>
      <c r="B34" s="9">
        <v>7.99</v>
      </c>
      <c r="C34" s="9">
        <v>10.51</v>
      </c>
      <c r="D34" s="9"/>
      <c r="E34" s="9"/>
      <c r="F34" s="9">
        <v>0</v>
      </c>
      <c r="G34" s="9">
        <v>0</v>
      </c>
      <c r="H34" s="9">
        <f t="shared" ref="H34:H65" si="2">F34-G34</f>
        <v>0</v>
      </c>
      <c r="I34" s="9">
        <v>21.43</v>
      </c>
      <c r="J34" s="9">
        <v>78.569999999999993</v>
      </c>
      <c r="K34" s="9">
        <f t="shared" ref="K34:K65" si="3">J34-I34</f>
        <v>57.139999999999993</v>
      </c>
      <c r="L34" s="9">
        <v>25</v>
      </c>
      <c r="M34" s="9">
        <v>75</v>
      </c>
      <c r="N34" s="9">
        <v>29.76</v>
      </c>
      <c r="O34" s="9">
        <v>70.239999999999995</v>
      </c>
      <c r="P34" s="9">
        <v>37.35</v>
      </c>
      <c r="Q34" s="9">
        <v>62.65</v>
      </c>
      <c r="R34" s="13">
        <v>45005.428472222222</v>
      </c>
    </row>
    <row r="35" spans="1:18" x14ac:dyDescent="0.25">
      <c r="A35" s="11" t="s">
        <v>1268</v>
      </c>
      <c r="B35" s="9">
        <v>9.2899999999999991</v>
      </c>
      <c r="C35" s="9">
        <v>7.59</v>
      </c>
      <c r="D35" s="9">
        <v>9.5500000000000007</v>
      </c>
      <c r="E35" s="9">
        <v>0</v>
      </c>
      <c r="F35" s="9">
        <v>68.5</v>
      </c>
      <c r="G35" s="9">
        <v>71.8</v>
      </c>
      <c r="H35" s="9">
        <f t="shared" si="2"/>
        <v>-3.2999999999999972</v>
      </c>
      <c r="I35" s="9">
        <v>26.9</v>
      </c>
      <c r="J35" s="9">
        <v>73.099999999999994</v>
      </c>
      <c r="K35" s="9">
        <f t="shared" si="3"/>
        <v>46.199999999999996</v>
      </c>
      <c r="L35" s="9">
        <v>41</v>
      </c>
      <c r="M35" s="9">
        <v>59</v>
      </c>
      <c r="N35" s="9">
        <v>40.200000000000003</v>
      </c>
      <c r="O35" s="9">
        <v>59.8</v>
      </c>
      <c r="P35" s="9">
        <v>43.9</v>
      </c>
      <c r="Q35" s="9">
        <v>56.1</v>
      </c>
      <c r="R35" s="13">
        <v>45001.412499999999</v>
      </c>
    </row>
    <row r="36" spans="1:18" x14ac:dyDescent="0.25">
      <c r="A36" s="11" t="s">
        <v>1269</v>
      </c>
      <c r="B36" s="9">
        <v>10.1</v>
      </c>
      <c r="C36" s="9">
        <v>5.8</v>
      </c>
      <c r="D36" s="9">
        <v>7.2</v>
      </c>
      <c r="E36" s="9">
        <v>0</v>
      </c>
      <c r="F36" s="9">
        <v>83.5</v>
      </c>
      <c r="G36" s="9">
        <v>82</v>
      </c>
      <c r="H36" s="9">
        <f t="shared" si="2"/>
        <v>1.5</v>
      </c>
      <c r="I36" s="9">
        <v>21.2</v>
      </c>
      <c r="J36" s="9">
        <v>78.8</v>
      </c>
      <c r="K36" s="9">
        <f t="shared" si="3"/>
        <v>57.599999999999994</v>
      </c>
      <c r="L36" s="9">
        <v>30.6</v>
      </c>
      <c r="M36" s="9">
        <v>69.400000000000006</v>
      </c>
      <c r="N36" s="9">
        <v>38.799999999999997</v>
      </c>
      <c r="O36" s="9">
        <v>61.2</v>
      </c>
      <c r="P36" s="9">
        <v>30.6</v>
      </c>
      <c r="Q36" s="9">
        <v>69.400000000000006</v>
      </c>
      <c r="R36" s="13">
        <v>44987.495833333334</v>
      </c>
    </row>
    <row r="37" spans="1:18" x14ac:dyDescent="0.25">
      <c r="A37" s="11" t="s">
        <v>620</v>
      </c>
      <c r="B37" s="9">
        <v>20.39</v>
      </c>
      <c r="C37" s="9">
        <v>21.1</v>
      </c>
      <c r="D37" s="9"/>
      <c r="E37" s="9"/>
      <c r="F37" s="9">
        <v>0</v>
      </c>
      <c r="G37" s="9">
        <v>0</v>
      </c>
      <c r="H37" s="9">
        <f t="shared" si="2"/>
        <v>0</v>
      </c>
      <c r="I37" s="9">
        <v>11</v>
      </c>
      <c r="J37" s="9">
        <v>89</v>
      </c>
      <c r="K37" s="9">
        <f t="shared" si="3"/>
        <v>78</v>
      </c>
      <c r="L37" s="9">
        <v>11</v>
      </c>
      <c r="M37" s="9">
        <v>89</v>
      </c>
      <c r="N37" s="9">
        <v>27</v>
      </c>
      <c r="O37" s="9">
        <v>73</v>
      </c>
      <c r="P37" s="9">
        <v>47</v>
      </c>
      <c r="Q37" s="9">
        <v>53</v>
      </c>
      <c r="R37" s="13">
        <v>45014.631944444445</v>
      </c>
    </row>
    <row r="38" spans="1:18" x14ac:dyDescent="0.25">
      <c r="A38" s="11" t="s">
        <v>1270</v>
      </c>
      <c r="B38" s="9">
        <v>19.5</v>
      </c>
      <c r="C38" s="9">
        <v>31.2</v>
      </c>
      <c r="D38" s="9"/>
      <c r="E38" s="9"/>
      <c r="F38" s="9">
        <v>0</v>
      </c>
      <c r="G38" s="9">
        <v>0</v>
      </c>
      <c r="H38" s="9">
        <f t="shared" si="2"/>
        <v>0</v>
      </c>
      <c r="I38" s="9">
        <v>14.94</v>
      </c>
      <c r="J38" s="9">
        <v>85.06</v>
      </c>
      <c r="K38" s="9">
        <f t="shared" si="3"/>
        <v>70.12</v>
      </c>
      <c r="L38" s="9">
        <v>20.45</v>
      </c>
      <c r="M38" s="9">
        <v>79.55</v>
      </c>
      <c r="N38" s="9">
        <v>35.630000000000003</v>
      </c>
      <c r="O38" s="9">
        <v>64.37</v>
      </c>
      <c r="P38" s="9">
        <v>50</v>
      </c>
      <c r="Q38" s="9">
        <v>50</v>
      </c>
      <c r="R38" s="13">
        <v>45012.420138888891</v>
      </c>
    </row>
    <row r="39" spans="1:18" x14ac:dyDescent="0.25">
      <c r="A39" s="11" t="s">
        <v>1271</v>
      </c>
      <c r="B39" s="9">
        <v>18.2</v>
      </c>
      <c r="C39" s="9">
        <v>27.8</v>
      </c>
      <c r="D39" s="9"/>
      <c r="E39" s="9"/>
      <c r="F39" s="9">
        <v>0</v>
      </c>
      <c r="G39" s="9">
        <v>0</v>
      </c>
      <c r="H39" s="9">
        <f t="shared" si="2"/>
        <v>0</v>
      </c>
      <c r="I39" s="9">
        <v>33.700000000000003</v>
      </c>
      <c r="J39" s="9">
        <v>66.3</v>
      </c>
      <c r="K39" s="9">
        <f t="shared" si="3"/>
        <v>32.599999999999994</v>
      </c>
      <c r="L39" s="9">
        <v>27</v>
      </c>
      <c r="M39" s="9">
        <v>73</v>
      </c>
      <c r="N39" s="9">
        <v>30.7</v>
      </c>
      <c r="O39" s="9">
        <v>69.3</v>
      </c>
      <c r="P39" s="9">
        <v>49.3</v>
      </c>
      <c r="Q39" s="9">
        <v>50.7</v>
      </c>
      <c r="R39" s="13">
        <v>44911.627083333333</v>
      </c>
    </row>
    <row r="40" spans="1:18" x14ac:dyDescent="0.25">
      <c r="A40" s="11" t="s">
        <v>1272</v>
      </c>
      <c r="B40" s="9">
        <v>13.4</v>
      </c>
      <c r="C40" s="9">
        <v>18.600000000000001</v>
      </c>
      <c r="D40" s="9"/>
      <c r="E40" s="9"/>
      <c r="F40" s="9">
        <v>0</v>
      </c>
      <c r="G40" s="9">
        <v>0</v>
      </c>
      <c r="H40" s="9">
        <f t="shared" si="2"/>
        <v>0</v>
      </c>
      <c r="I40" s="9">
        <v>24</v>
      </c>
      <c r="J40" s="9">
        <v>76</v>
      </c>
      <c r="K40" s="9">
        <f t="shared" si="3"/>
        <v>52</v>
      </c>
      <c r="L40" s="9">
        <v>32</v>
      </c>
      <c r="M40" s="9">
        <v>68</v>
      </c>
      <c r="N40" s="9">
        <v>41</v>
      </c>
      <c r="O40" s="9">
        <v>59</v>
      </c>
      <c r="P40" s="9">
        <v>46</v>
      </c>
      <c r="Q40" s="9">
        <v>54</v>
      </c>
      <c r="R40" s="13">
        <v>44929.359722222223</v>
      </c>
    </row>
    <row r="41" spans="1:18" x14ac:dyDescent="0.25">
      <c r="A41" s="11" t="s">
        <v>1273</v>
      </c>
      <c r="B41" s="9">
        <v>11.4</v>
      </c>
      <c r="C41" s="9">
        <v>19.2</v>
      </c>
      <c r="D41" s="9">
        <v>-33.1</v>
      </c>
      <c r="E41" s="9">
        <v>0</v>
      </c>
      <c r="F41" s="9">
        <v>0.6</v>
      </c>
      <c r="G41" s="9">
        <v>0.3</v>
      </c>
      <c r="H41" s="9">
        <f t="shared" si="2"/>
        <v>0.3</v>
      </c>
      <c r="I41" s="9">
        <v>22.8</v>
      </c>
      <c r="J41" s="9">
        <v>77.2</v>
      </c>
      <c r="K41" s="9">
        <f t="shared" si="3"/>
        <v>54.400000000000006</v>
      </c>
      <c r="L41" s="9">
        <v>33.6</v>
      </c>
      <c r="M41" s="9">
        <v>66.400000000000006</v>
      </c>
      <c r="N41" s="9">
        <v>41.4</v>
      </c>
      <c r="O41" s="9">
        <v>58.6</v>
      </c>
      <c r="P41" s="9">
        <v>48.5</v>
      </c>
      <c r="Q41" s="9">
        <v>51.5</v>
      </c>
      <c r="R41" s="13">
        <v>44984.472222222219</v>
      </c>
    </row>
    <row r="42" spans="1:18" x14ac:dyDescent="0.25">
      <c r="A42" s="11" t="s">
        <v>1274</v>
      </c>
      <c r="B42" s="9">
        <v>19.36</v>
      </c>
      <c r="C42" s="9">
        <v>21.22</v>
      </c>
      <c r="D42" s="9">
        <v>16.170000000000002</v>
      </c>
      <c r="E42" s="9">
        <v>15.97</v>
      </c>
      <c r="F42" s="9">
        <v>75.260000000000005</v>
      </c>
      <c r="G42" s="9">
        <v>87.91</v>
      </c>
      <c r="H42" s="9">
        <f t="shared" si="2"/>
        <v>-12.649999999999991</v>
      </c>
      <c r="I42" s="9">
        <v>14.29</v>
      </c>
      <c r="J42" s="9">
        <v>85.71</v>
      </c>
      <c r="K42" s="9">
        <f t="shared" si="3"/>
        <v>71.419999999999987</v>
      </c>
      <c r="L42" s="9">
        <v>30.99</v>
      </c>
      <c r="M42" s="9">
        <v>69.010000000000005</v>
      </c>
      <c r="N42" s="9">
        <v>37.14</v>
      </c>
      <c r="O42" s="9">
        <v>62.86</v>
      </c>
      <c r="P42" s="9">
        <v>52.86</v>
      </c>
      <c r="Q42" s="9">
        <v>47.14</v>
      </c>
      <c r="R42" s="13">
        <v>45007.655555555553</v>
      </c>
    </row>
    <row r="43" spans="1:18" x14ac:dyDescent="0.25">
      <c r="A43" s="11" t="s">
        <v>1275</v>
      </c>
      <c r="B43" s="9">
        <v>6.8</v>
      </c>
      <c r="C43" s="9">
        <v>17.600000000000001</v>
      </c>
      <c r="D43" s="9"/>
      <c r="E43" s="9"/>
      <c r="F43" s="9">
        <v>0</v>
      </c>
      <c r="G43" s="9">
        <v>0</v>
      </c>
      <c r="H43" s="9">
        <f t="shared" si="2"/>
        <v>0</v>
      </c>
      <c r="I43" s="9">
        <v>31</v>
      </c>
      <c r="J43" s="9">
        <v>69</v>
      </c>
      <c r="K43" s="9">
        <f t="shared" si="3"/>
        <v>38</v>
      </c>
      <c r="L43" s="9">
        <v>27</v>
      </c>
      <c r="M43" s="9">
        <v>73</v>
      </c>
      <c r="N43" s="9">
        <v>44</v>
      </c>
      <c r="O43" s="9">
        <v>56</v>
      </c>
      <c r="P43" s="9">
        <v>45</v>
      </c>
      <c r="Q43" s="9">
        <v>55</v>
      </c>
      <c r="R43" s="13">
        <v>45014.397222222222</v>
      </c>
    </row>
    <row r="44" spans="1:18" x14ac:dyDescent="0.25">
      <c r="A44" s="11" t="s">
        <v>621</v>
      </c>
      <c r="B44" s="9">
        <v>8.07</v>
      </c>
      <c r="C44" s="9">
        <v>16.760000000000002</v>
      </c>
      <c r="D44" s="9"/>
      <c r="E44" s="9"/>
      <c r="F44" s="9">
        <v>0</v>
      </c>
      <c r="G44" s="9">
        <v>0</v>
      </c>
      <c r="H44" s="9">
        <f t="shared" si="2"/>
        <v>0</v>
      </c>
      <c r="I44" s="9">
        <v>25</v>
      </c>
      <c r="J44" s="9">
        <v>75</v>
      </c>
      <c r="K44" s="9">
        <f t="shared" si="3"/>
        <v>50</v>
      </c>
      <c r="L44" s="9">
        <v>31.1</v>
      </c>
      <c r="M44" s="9">
        <v>68.900000000000006</v>
      </c>
      <c r="N44" s="9">
        <v>45.4</v>
      </c>
      <c r="O44" s="9">
        <v>54.6</v>
      </c>
      <c r="P44" s="9">
        <v>42.4</v>
      </c>
      <c r="Q44" s="9">
        <v>57.6</v>
      </c>
      <c r="R44" s="13">
        <v>44902.566666666666</v>
      </c>
    </row>
    <row r="45" spans="1:18" x14ac:dyDescent="0.25">
      <c r="A45" s="11" t="s">
        <v>1276</v>
      </c>
      <c r="B45" s="9">
        <v>11.99</v>
      </c>
      <c r="C45" s="9">
        <v>11.48</v>
      </c>
      <c r="D45" s="9"/>
      <c r="E45" s="9"/>
      <c r="F45" s="9">
        <v>0</v>
      </c>
      <c r="G45" s="9">
        <v>0</v>
      </c>
      <c r="H45" s="9">
        <f t="shared" si="2"/>
        <v>0</v>
      </c>
      <c r="I45" s="9">
        <v>28.43</v>
      </c>
      <c r="J45" s="9">
        <v>71.569999999999993</v>
      </c>
      <c r="K45" s="9">
        <f t="shared" si="3"/>
        <v>43.139999999999993</v>
      </c>
      <c r="L45" s="9">
        <v>39.22</v>
      </c>
      <c r="M45" s="9">
        <v>60.78</v>
      </c>
      <c r="N45" s="9">
        <v>41.75</v>
      </c>
      <c r="O45" s="9">
        <v>58.25</v>
      </c>
      <c r="P45" s="9">
        <v>51.46</v>
      </c>
      <c r="Q45" s="9">
        <v>48.54</v>
      </c>
      <c r="R45" s="13">
        <v>45013.349305555559</v>
      </c>
    </row>
    <row r="46" spans="1:18" x14ac:dyDescent="0.25">
      <c r="A46" s="11" t="s">
        <v>760</v>
      </c>
      <c r="B46" s="9">
        <v>9.6</v>
      </c>
      <c r="C46" s="9">
        <v>14.27</v>
      </c>
      <c r="D46" s="9"/>
      <c r="E46" s="9"/>
      <c r="F46" s="9">
        <v>0</v>
      </c>
      <c r="G46" s="9">
        <v>0</v>
      </c>
      <c r="H46" s="9">
        <f t="shared" si="2"/>
        <v>0</v>
      </c>
      <c r="I46" s="9">
        <v>32.299999999999997</v>
      </c>
      <c r="J46" s="9">
        <v>67.7</v>
      </c>
      <c r="K46" s="9">
        <f t="shared" si="3"/>
        <v>35.400000000000006</v>
      </c>
      <c r="L46" s="9">
        <v>26.6</v>
      </c>
      <c r="M46" s="9">
        <v>73.400000000000006</v>
      </c>
      <c r="N46" s="9">
        <v>37.700000000000003</v>
      </c>
      <c r="O46" s="9">
        <v>62.3</v>
      </c>
      <c r="P46" s="9">
        <v>46.2</v>
      </c>
      <c r="Q46" s="9">
        <v>53.8</v>
      </c>
      <c r="R46" s="13">
        <v>44984.548611111109</v>
      </c>
    </row>
    <row r="47" spans="1:18" x14ac:dyDescent="0.25">
      <c r="A47" s="11" t="s">
        <v>1277</v>
      </c>
      <c r="B47" s="9">
        <v>16.95</v>
      </c>
      <c r="C47" s="9">
        <v>38.520000000000003</v>
      </c>
      <c r="D47" s="9"/>
      <c r="E47" s="9"/>
      <c r="F47" s="9">
        <v>0</v>
      </c>
      <c r="G47" s="9">
        <v>0</v>
      </c>
      <c r="H47" s="9">
        <f t="shared" si="2"/>
        <v>0</v>
      </c>
      <c r="I47" s="9">
        <v>14.81</v>
      </c>
      <c r="J47" s="9">
        <v>85.19</v>
      </c>
      <c r="K47" s="9">
        <f t="shared" si="3"/>
        <v>70.38</v>
      </c>
      <c r="L47" s="9">
        <v>19.02</v>
      </c>
      <c r="M47" s="9">
        <v>80.98</v>
      </c>
      <c r="N47" s="9">
        <v>36.200000000000003</v>
      </c>
      <c r="O47" s="9">
        <v>63.8</v>
      </c>
      <c r="P47" s="9">
        <v>41.72</v>
      </c>
      <c r="Q47" s="9">
        <v>58.28</v>
      </c>
      <c r="R47" s="13">
        <v>45064.343055555553</v>
      </c>
    </row>
    <row r="48" spans="1:18" x14ac:dyDescent="0.25">
      <c r="A48" s="11" t="s">
        <v>622</v>
      </c>
      <c r="B48" s="9">
        <v>17.2</v>
      </c>
      <c r="C48" s="9">
        <v>27.5</v>
      </c>
      <c r="D48" s="9"/>
      <c r="E48" s="9"/>
      <c r="F48" s="9">
        <v>0</v>
      </c>
      <c r="G48" s="9">
        <v>0</v>
      </c>
      <c r="H48" s="9">
        <f t="shared" si="2"/>
        <v>0</v>
      </c>
      <c r="I48" s="9">
        <v>23</v>
      </c>
      <c r="J48" s="9">
        <v>77</v>
      </c>
      <c r="K48" s="9">
        <f t="shared" si="3"/>
        <v>54</v>
      </c>
      <c r="L48" s="9">
        <v>26</v>
      </c>
      <c r="M48" s="9">
        <v>74</v>
      </c>
      <c r="N48" s="9">
        <v>43.5</v>
      </c>
      <c r="O48" s="9">
        <v>56.5</v>
      </c>
      <c r="P48" s="9">
        <v>46.9</v>
      </c>
      <c r="Q48" s="9">
        <v>53.1</v>
      </c>
      <c r="R48" s="13">
        <v>44910.397222222222</v>
      </c>
    </row>
    <row r="49" spans="1:18" x14ac:dyDescent="0.25">
      <c r="A49" s="11" t="s">
        <v>623</v>
      </c>
      <c r="B49" s="9">
        <v>6.2</v>
      </c>
      <c r="C49" s="9">
        <v>8.1</v>
      </c>
      <c r="D49" s="9">
        <v>0.7</v>
      </c>
      <c r="E49" s="9">
        <v>8.1</v>
      </c>
      <c r="F49" s="9">
        <v>26</v>
      </c>
      <c r="G49" s="9">
        <v>34</v>
      </c>
      <c r="H49" s="9">
        <f t="shared" si="2"/>
        <v>-8</v>
      </c>
      <c r="I49" s="9">
        <v>33</v>
      </c>
      <c r="J49" s="9">
        <v>67</v>
      </c>
      <c r="K49" s="9">
        <f t="shared" si="3"/>
        <v>34</v>
      </c>
      <c r="L49" s="9">
        <v>38</v>
      </c>
      <c r="M49" s="9">
        <v>62</v>
      </c>
      <c r="N49" s="9">
        <v>27</v>
      </c>
      <c r="O49" s="9">
        <v>73</v>
      </c>
      <c r="P49" s="9">
        <v>48</v>
      </c>
      <c r="Q49" s="9">
        <v>52</v>
      </c>
      <c r="R49" s="13">
        <v>44846.506944444445</v>
      </c>
    </row>
    <row r="50" spans="1:18" x14ac:dyDescent="0.25">
      <c r="A50" s="11" t="s">
        <v>624</v>
      </c>
      <c r="B50" s="9">
        <v>12.3</v>
      </c>
      <c r="C50" s="9">
        <v>14.1</v>
      </c>
      <c r="D50" s="9"/>
      <c r="E50" s="9"/>
      <c r="F50" s="9">
        <v>0</v>
      </c>
      <c r="G50" s="9">
        <v>0</v>
      </c>
      <c r="H50" s="9">
        <f t="shared" si="2"/>
        <v>0</v>
      </c>
      <c r="I50" s="9">
        <v>30.1</v>
      </c>
      <c r="J50" s="9">
        <v>69.900000000000006</v>
      </c>
      <c r="K50" s="9">
        <f t="shared" si="3"/>
        <v>39.800000000000004</v>
      </c>
      <c r="L50" s="9">
        <v>29.7</v>
      </c>
      <c r="M50" s="9">
        <v>70.3</v>
      </c>
      <c r="N50" s="9">
        <v>36.299999999999997</v>
      </c>
      <c r="O50" s="9">
        <v>63.7</v>
      </c>
      <c r="P50" s="9">
        <v>55.5</v>
      </c>
      <c r="Q50" s="9">
        <v>44.5</v>
      </c>
      <c r="R50" s="13">
        <v>45015.375694444447</v>
      </c>
    </row>
    <row r="51" spans="1:18" x14ac:dyDescent="0.25">
      <c r="A51" s="11" t="s">
        <v>1278</v>
      </c>
      <c r="B51" s="9">
        <v>4.0999999999999996</v>
      </c>
      <c r="C51" s="9">
        <v>4.4000000000000004</v>
      </c>
      <c r="D51" s="9">
        <v>-80</v>
      </c>
      <c r="E51" s="9">
        <v>-50</v>
      </c>
      <c r="F51" s="9">
        <v>33.299999999999997</v>
      </c>
      <c r="G51" s="9">
        <v>66.7</v>
      </c>
      <c r="H51" s="9">
        <f t="shared" si="2"/>
        <v>-33.400000000000006</v>
      </c>
      <c r="I51" s="9">
        <v>22.7</v>
      </c>
      <c r="J51" s="9">
        <v>77.3</v>
      </c>
      <c r="K51" s="9">
        <f t="shared" si="3"/>
        <v>54.599999999999994</v>
      </c>
      <c r="L51" s="9">
        <v>43.2</v>
      </c>
      <c r="M51" s="9">
        <v>56.8</v>
      </c>
      <c r="N51" s="9">
        <v>33</v>
      </c>
      <c r="O51" s="9">
        <v>67</v>
      </c>
      <c r="P51" s="9">
        <v>43.2</v>
      </c>
      <c r="Q51" s="9">
        <v>56.8</v>
      </c>
      <c r="R51" s="13">
        <v>45007.553472222222</v>
      </c>
    </row>
    <row r="52" spans="1:18" x14ac:dyDescent="0.25">
      <c r="A52" s="11" t="s">
        <v>1279</v>
      </c>
      <c r="B52" s="9">
        <v>11.14</v>
      </c>
      <c r="C52" s="9">
        <v>21.51</v>
      </c>
      <c r="D52" s="9"/>
      <c r="E52" s="9"/>
      <c r="F52" s="9">
        <v>0</v>
      </c>
      <c r="G52" s="9">
        <v>0</v>
      </c>
      <c r="H52" s="9">
        <f t="shared" si="2"/>
        <v>0</v>
      </c>
      <c r="I52" s="9">
        <v>19</v>
      </c>
      <c r="J52" s="9">
        <v>81</v>
      </c>
      <c r="K52" s="9">
        <f t="shared" si="3"/>
        <v>62</v>
      </c>
      <c r="L52" s="9">
        <v>22</v>
      </c>
      <c r="M52" s="9">
        <v>78</v>
      </c>
      <c r="N52" s="9">
        <v>29</v>
      </c>
      <c r="O52" s="9">
        <v>71</v>
      </c>
      <c r="P52" s="9">
        <v>40</v>
      </c>
      <c r="Q52" s="9">
        <v>60</v>
      </c>
      <c r="R52" s="13">
        <v>44951.692361111112</v>
      </c>
    </row>
    <row r="53" spans="1:18" x14ac:dyDescent="0.25">
      <c r="A53" s="11" t="s">
        <v>625</v>
      </c>
      <c r="B53" s="9">
        <v>3.67</v>
      </c>
      <c r="C53" s="9">
        <v>6.49</v>
      </c>
      <c r="D53" s="9"/>
      <c r="E53" s="9"/>
      <c r="F53" s="9">
        <v>0</v>
      </c>
      <c r="G53" s="9">
        <v>0</v>
      </c>
      <c r="H53" s="9">
        <f t="shared" si="2"/>
        <v>0</v>
      </c>
      <c r="I53" s="9">
        <v>24</v>
      </c>
      <c r="J53" s="9">
        <v>76</v>
      </c>
      <c r="K53" s="9">
        <f t="shared" si="3"/>
        <v>52</v>
      </c>
      <c r="L53" s="9">
        <v>36</v>
      </c>
      <c r="M53" s="9">
        <v>64</v>
      </c>
      <c r="N53" s="9">
        <v>40</v>
      </c>
      <c r="O53" s="9">
        <v>60</v>
      </c>
      <c r="P53" s="9">
        <v>38</v>
      </c>
      <c r="Q53" s="9">
        <v>62</v>
      </c>
      <c r="R53" s="13">
        <v>44963.53402777778</v>
      </c>
    </row>
    <row r="54" spans="1:18" x14ac:dyDescent="0.25">
      <c r="A54" s="11" t="s">
        <v>626</v>
      </c>
      <c r="B54" s="9">
        <v>2.87</v>
      </c>
      <c r="C54" s="9">
        <v>20.399999999999999</v>
      </c>
      <c r="D54" s="9"/>
      <c r="E54" s="9"/>
      <c r="F54" s="9">
        <v>0</v>
      </c>
      <c r="G54" s="9">
        <v>0</v>
      </c>
      <c r="H54" s="9">
        <f t="shared" si="2"/>
        <v>0</v>
      </c>
      <c r="I54" s="9">
        <v>18</v>
      </c>
      <c r="J54" s="9">
        <v>82</v>
      </c>
      <c r="K54" s="9">
        <f t="shared" si="3"/>
        <v>64</v>
      </c>
      <c r="L54" s="9">
        <v>33.6</v>
      </c>
      <c r="M54" s="9">
        <v>66.400000000000006</v>
      </c>
      <c r="N54" s="9">
        <v>35.1</v>
      </c>
      <c r="O54" s="9">
        <v>64.900000000000006</v>
      </c>
      <c r="P54" s="9">
        <v>37.200000000000003</v>
      </c>
      <c r="Q54" s="9">
        <v>62.8</v>
      </c>
      <c r="R54" s="13">
        <v>44995.638888888891</v>
      </c>
    </row>
    <row r="55" spans="1:18" x14ac:dyDescent="0.25">
      <c r="A55" s="11" t="s">
        <v>627</v>
      </c>
      <c r="B55" s="9">
        <v>9.07</v>
      </c>
      <c r="C55" s="9">
        <v>14.88</v>
      </c>
      <c r="D55" s="9"/>
      <c r="E55" s="9"/>
      <c r="F55" s="9">
        <v>0</v>
      </c>
      <c r="G55" s="9">
        <v>0</v>
      </c>
      <c r="H55" s="9">
        <f t="shared" si="2"/>
        <v>0</v>
      </c>
      <c r="I55" s="9">
        <v>29.8</v>
      </c>
      <c r="J55" s="9">
        <v>70.2</v>
      </c>
      <c r="K55" s="9">
        <f t="shared" si="3"/>
        <v>40.400000000000006</v>
      </c>
      <c r="L55" s="9">
        <v>28</v>
      </c>
      <c r="M55" s="9">
        <v>72</v>
      </c>
      <c r="N55" s="9">
        <v>45.7</v>
      </c>
      <c r="O55" s="9">
        <v>54.3</v>
      </c>
      <c r="P55" s="9">
        <v>44.9</v>
      </c>
      <c r="Q55" s="9">
        <v>55.1</v>
      </c>
      <c r="R55" s="13">
        <v>45006.57708333333</v>
      </c>
    </row>
    <row r="56" spans="1:18" x14ac:dyDescent="0.25">
      <c r="A56" s="11" t="s">
        <v>1280</v>
      </c>
      <c r="B56" s="9">
        <v>11.19</v>
      </c>
      <c r="C56" s="9">
        <v>14.02</v>
      </c>
      <c r="D56" s="9">
        <v>5.91</v>
      </c>
      <c r="E56" s="9">
        <v>0</v>
      </c>
      <c r="F56" s="9">
        <v>89.1</v>
      </c>
      <c r="G56" s="9">
        <v>91.65</v>
      </c>
      <c r="H56" s="9">
        <f t="shared" si="2"/>
        <v>-2.5500000000000114</v>
      </c>
      <c r="I56" s="9">
        <v>23.29</v>
      </c>
      <c r="J56" s="9">
        <v>76.709999999999994</v>
      </c>
      <c r="K56" s="9">
        <f t="shared" si="3"/>
        <v>53.419999999999995</v>
      </c>
      <c r="L56" s="9">
        <v>31.51</v>
      </c>
      <c r="M56" s="9">
        <v>68.489999999999995</v>
      </c>
      <c r="N56" s="9">
        <v>43.12</v>
      </c>
      <c r="O56" s="9">
        <v>56.88</v>
      </c>
      <c r="P56" s="9">
        <v>44.75</v>
      </c>
      <c r="Q56" s="9">
        <v>55.25</v>
      </c>
      <c r="R56" s="13">
        <v>45014.552777777775</v>
      </c>
    </row>
    <row r="57" spans="1:18" x14ac:dyDescent="0.25">
      <c r="A57" s="11" t="s">
        <v>1281</v>
      </c>
      <c r="B57" s="9">
        <v>12.3</v>
      </c>
      <c r="C57" s="9">
        <v>13</v>
      </c>
      <c r="D57" s="9"/>
      <c r="E57" s="9"/>
      <c r="F57" s="9">
        <v>0</v>
      </c>
      <c r="G57" s="9">
        <v>0</v>
      </c>
      <c r="H57" s="9">
        <f t="shared" si="2"/>
        <v>0</v>
      </c>
      <c r="I57" s="9">
        <v>36.200000000000003</v>
      </c>
      <c r="J57" s="9">
        <v>63.8</v>
      </c>
      <c r="K57" s="9">
        <f t="shared" si="3"/>
        <v>27.599999999999994</v>
      </c>
      <c r="L57" s="9">
        <v>25.5</v>
      </c>
      <c r="M57" s="9">
        <v>74.5</v>
      </c>
      <c r="N57" s="9">
        <v>43.8</v>
      </c>
      <c r="O57" s="9">
        <v>56.2</v>
      </c>
      <c r="P57" s="9">
        <v>53.3</v>
      </c>
      <c r="Q57" s="9">
        <v>46.7</v>
      </c>
      <c r="R57" s="13">
        <v>44904.647916666669</v>
      </c>
    </row>
    <row r="58" spans="1:18" x14ac:dyDescent="0.25">
      <c r="A58" s="11" t="s">
        <v>1282</v>
      </c>
      <c r="B58" s="9">
        <v>14.27</v>
      </c>
      <c r="C58" s="9">
        <v>23.28</v>
      </c>
      <c r="D58" s="9"/>
      <c r="E58" s="9"/>
      <c r="F58" s="9">
        <v>0</v>
      </c>
      <c r="G58" s="9">
        <v>0</v>
      </c>
      <c r="H58" s="9">
        <f t="shared" si="2"/>
        <v>0</v>
      </c>
      <c r="I58" s="9">
        <v>26</v>
      </c>
      <c r="J58" s="9">
        <v>74</v>
      </c>
      <c r="K58" s="9">
        <f t="shared" si="3"/>
        <v>48</v>
      </c>
      <c r="L58" s="9">
        <v>31</v>
      </c>
      <c r="M58" s="9">
        <v>69</v>
      </c>
      <c r="N58" s="9">
        <v>54</v>
      </c>
      <c r="O58" s="9">
        <v>46</v>
      </c>
      <c r="P58" s="9">
        <v>51</v>
      </c>
      <c r="Q58" s="9">
        <v>49</v>
      </c>
      <c r="R58" s="13">
        <v>44958.400000000001</v>
      </c>
    </row>
    <row r="59" spans="1:18" x14ac:dyDescent="0.25">
      <c r="A59" s="11" t="s">
        <v>1283</v>
      </c>
      <c r="B59" s="9">
        <v>4.3</v>
      </c>
      <c r="C59" s="9">
        <v>7.7</v>
      </c>
      <c r="D59" s="9"/>
      <c r="E59" s="9"/>
      <c r="F59" s="9">
        <v>0</v>
      </c>
      <c r="G59" s="9">
        <v>0</v>
      </c>
      <c r="H59" s="9">
        <f t="shared" si="2"/>
        <v>0</v>
      </c>
      <c r="I59" s="9">
        <v>22.2</v>
      </c>
      <c r="J59" s="9">
        <v>77.8</v>
      </c>
      <c r="K59" s="9">
        <f t="shared" si="3"/>
        <v>55.599999999999994</v>
      </c>
      <c r="L59" s="9">
        <v>32.5</v>
      </c>
      <c r="M59" s="9">
        <v>67.5</v>
      </c>
      <c r="N59" s="9">
        <v>29.4</v>
      </c>
      <c r="O59" s="9">
        <v>70.599999999999994</v>
      </c>
      <c r="P59" s="9">
        <v>57.1</v>
      </c>
      <c r="Q59" s="9">
        <v>42.9</v>
      </c>
      <c r="R59" s="13">
        <v>45001.354861111111</v>
      </c>
    </row>
    <row r="60" spans="1:18" x14ac:dyDescent="0.25">
      <c r="A60" s="11" t="s">
        <v>628</v>
      </c>
      <c r="B60" s="9">
        <v>3</v>
      </c>
      <c r="C60" s="9">
        <v>10.7</v>
      </c>
      <c r="D60" s="9"/>
      <c r="E60" s="9"/>
      <c r="F60" s="9">
        <v>0</v>
      </c>
      <c r="G60" s="9">
        <v>0</v>
      </c>
      <c r="H60" s="9">
        <f t="shared" si="2"/>
        <v>0</v>
      </c>
      <c r="I60" s="9">
        <v>27.8</v>
      </c>
      <c r="J60" s="9">
        <v>72.2</v>
      </c>
      <c r="K60" s="9">
        <f t="shared" si="3"/>
        <v>44.400000000000006</v>
      </c>
      <c r="L60" s="9">
        <v>31.9</v>
      </c>
      <c r="M60" s="9">
        <v>68.099999999999994</v>
      </c>
      <c r="N60" s="9">
        <v>46.6</v>
      </c>
      <c r="O60" s="9">
        <v>53.4</v>
      </c>
      <c r="P60" s="9">
        <v>40.5</v>
      </c>
      <c r="Q60" s="9">
        <v>59.5</v>
      </c>
      <c r="R60" s="13">
        <v>45042.658333333333</v>
      </c>
    </row>
    <row r="61" spans="1:18" x14ac:dyDescent="0.25">
      <c r="A61" s="11" t="s">
        <v>1284</v>
      </c>
      <c r="B61" s="9">
        <v>11</v>
      </c>
      <c r="C61" s="9">
        <v>18.399999999999999</v>
      </c>
      <c r="D61" s="9">
        <v>-5</v>
      </c>
      <c r="E61" s="9">
        <v>-33.299999999999997</v>
      </c>
      <c r="F61" s="9">
        <v>1.4</v>
      </c>
      <c r="G61" s="9">
        <v>0.4</v>
      </c>
      <c r="H61" s="9">
        <f t="shared" si="2"/>
        <v>0.99999999999999989</v>
      </c>
      <c r="I61" s="9">
        <v>27.1</v>
      </c>
      <c r="J61" s="9">
        <v>72.900000000000006</v>
      </c>
      <c r="K61" s="9">
        <f t="shared" si="3"/>
        <v>45.800000000000004</v>
      </c>
      <c r="L61" s="9">
        <v>29</v>
      </c>
      <c r="M61" s="9">
        <v>71</v>
      </c>
      <c r="N61" s="9">
        <v>37.9</v>
      </c>
      <c r="O61" s="9">
        <v>62.1</v>
      </c>
      <c r="P61" s="9">
        <v>45.9</v>
      </c>
      <c r="Q61" s="9">
        <v>54.1</v>
      </c>
      <c r="R61" s="13">
        <v>44678.613888888889</v>
      </c>
    </row>
    <row r="62" spans="1:18" x14ac:dyDescent="0.25">
      <c r="A62" s="11" t="s">
        <v>1285</v>
      </c>
      <c r="B62" s="9">
        <v>12.87</v>
      </c>
      <c r="C62" s="9">
        <v>11.12</v>
      </c>
      <c r="D62" s="9"/>
      <c r="E62" s="9"/>
      <c r="F62" s="9">
        <v>0</v>
      </c>
      <c r="G62" s="9">
        <v>0</v>
      </c>
      <c r="H62" s="9">
        <f t="shared" si="2"/>
        <v>0</v>
      </c>
      <c r="I62" s="9">
        <v>19</v>
      </c>
      <c r="J62" s="9">
        <v>81</v>
      </c>
      <c r="K62" s="9">
        <f t="shared" si="3"/>
        <v>62</v>
      </c>
      <c r="L62" s="9">
        <v>61</v>
      </c>
      <c r="M62" s="9">
        <v>39</v>
      </c>
      <c r="N62" s="9">
        <v>50</v>
      </c>
      <c r="O62" s="9">
        <v>50</v>
      </c>
      <c r="P62" s="9">
        <v>36</v>
      </c>
      <c r="Q62" s="9">
        <v>64</v>
      </c>
      <c r="R62" s="13">
        <v>45013.677777777775</v>
      </c>
    </row>
    <row r="63" spans="1:18" x14ac:dyDescent="0.25">
      <c r="A63" s="11" t="s">
        <v>1286</v>
      </c>
      <c r="B63" s="9">
        <v>8.8000000000000007</v>
      </c>
      <c r="C63" s="9">
        <v>13.61</v>
      </c>
      <c r="D63" s="9"/>
      <c r="E63" s="9"/>
      <c r="F63" s="9">
        <v>0</v>
      </c>
      <c r="G63" s="9">
        <v>0</v>
      </c>
      <c r="H63" s="9">
        <f t="shared" si="2"/>
        <v>0</v>
      </c>
      <c r="I63" s="9">
        <v>40.4</v>
      </c>
      <c r="J63" s="9">
        <v>59.6</v>
      </c>
      <c r="K63" s="9">
        <f t="shared" si="3"/>
        <v>19.200000000000003</v>
      </c>
      <c r="L63" s="9">
        <v>34</v>
      </c>
      <c r="M63" s="9">
        <v>66</v>
      </c>
      <c r="N63" s="9">
        <v>34.6</v>
      </c>
      <c r="O63" s="9">
        <v>65.400000000000006</v>
      </c>
      <c r="P63" s="9">
        <v>30.2</v>
      </c>
      <c r="Q63" s="9">
        <v>69.8</v>
      </c>
      <c r="R63" s="13">
        <v>45001.658333333333</v>
      </c>
    </row>
    <row r="64" spans="1:18" x14ac:dyDescent="0.25">
      <c r="A64" s="11" t="s">
        <v>1287</v>
      </c>
      <c r="B64" s="9">
        <v>9.4</v>
      </c>
      <c r="C64" s="9">
        <v>8.8000000000000007</v>
      </c>
      <c r="D64" s="9">
        <v>-13.5</v>
      </c>
      <c r="E64" s="9">
        <v>-18</v>
      </c>
      <c r="F64" s="9">
        <v>1</v>
      </c>
      <c r="G64" s="9">
        <v>2</v>
      </c>
      <c r="H64" s="9">
        <f t="shared" si="2"/>
        <v>-1</v>
      </c>
      <c r="I64" s="9">
        <v>30.7</v>
      </c>
      <c r="J64" s="9">
        <v>69.3</v>
      </c>
      <c r="K64" s="9">
        <f t="shared" si="3"/>
        <v>38.599999999999994</v>
      </c>
      <c r="L64" s="9">
        <v>39.1</v>
      </c>
      <c r="M64" s="9">
        <v>60.9</v>
      </c>
      <c r="N64" s="9">
        <v>40.5</v>
      </c>
      <c r="O64" s="9">
        <v>59.5</v>
      </c>
      <c r="P64" s="9">
        <v>51.5</v>
      </c>
      <c r="Q64" s="9">
        <v>48.5</v>
      </c>
      <c r="R64" s="13">
        <v>45013.627083333333</v>
      </c>
    </row>
    <row r="65" spans="1:18" x14ac:dyDescent="0.25">
      <c r="A65" s="11" t="s">
        <v>629</v>
      </c>
      <c r="B65" s="9">
        <v>15</v>
      </c>
      <c r="C65" s="9">
        <v>16</v>
      </c>
      <c r="D65" s="9"/>
      <c r="E65" s="9"/>
      <c r="F65" s="9">
        <v>0</v>
      </c>
      <c r="G65" s="9">
        <v>0</v>
      </c>
      <c r="H65" s="9">
        <f t="shared" si="2"/>
        <v>0</v>
      </c>
      <c r="I65" s="9">
        <v>23</v>
      </c>
      <c r="J65" s="9">
        <v>77</v>
      </c>
      <c r="K65" s="9">
        <f t="shared" si="3"/>
        <v>54</v>
      </c>
      <c r="L65" s="9">
        <v>24</v>
      </c>
      <c r="M65" s="9">
        <v>76</v>
      </c>
      <c r="N65" s="9">
        <v>43</v>
      </c>
      <c r="O65" s="9">
        <v>57</v>
      </c>
      <c r="P65" s="9">
        <v>42</v>
      </c>
      <c r="Q65" s="9">
        <v>58</v>
      </c>
      <c r="R65" s="13">
        <v>45015.517361111109</v>
      </c>
    </row>
    <row r="66" spans="1:18" x14ac:dyDescent="0.25">
      <c r="A66" s="11" t="s">
        <v>630</v>
      </c>
      <c r="B66" s="9">
        <v>9.4600000000000009</v>
      </c>
      <c r="C66" s="9">
        <v>8.86</v>
      </c>
      <c r="D66" s="9">
        <v>19.61</v>
      </c>
      <c r="E66" s="9">
        <v>50</v>
      </c>
      <c r="F66" s="9">
        <v>68.180000000000007</v>
      </c>
      <c r="G66" s="9">
        <v>70.48</v>
      </c>
      <c r="H66" s="9">
        <f t="shared" ref="H66:H97" si="4">F66-G66</f>
        <v>-2.2999999999999972</v>
      </c>
      <c r="I66" s="9">
        <v>20.2</v>
      </c>
      <c r="J66" s="9">
        <v>79.8</v>
      </c>
      <c r="K66" s="9">
        <f t="shared" ref="K66:K97" si="5">J66-I66</f>
        <v>59.599999999999994</v>
      </c>
      <c r="L66" s="9">
        <v>35.4</v>
      </c>
      <c r="M66" s="9">
        <v>64.599999999999994</v>
      </c>
      <c r="N66" s="9">
        <v>34.299999999999997</v>
      </c>
      <c r="O66" s="9">
        <v>65.7</v>
      </c>
      <c r="P66" s="9">
        <v>42.4</v>
      </c>
      <c r="Q66" s="9">
        <v>57.6</v>
      </c>
      <c r="R66" s="13">
        <v>44998.415277777778</v>
      </c>
    </row>
    <row r="67" spans="1:18" x14ac:dyDescent="0.25">
      <c r="A67" s="11" t="s">
        <v>1288</v>
      </c>
      <c r="B67" s="9">
        <v>-11.28</v>
      </c>
      <c r="C67" s="9">
        <v>-20.99</v>
      </c>
      <c r="D67" s="9"/>
      <c r="E67" s="9"/>
      <c r="F67" s="9">
        <v>0</v>
      </c>
      <c r="G67" s="9">
        <v>0</v>
      </c>
      <c r="H67" s="9">
        <f t="shared" si="4"/>
        <v>0</v>
      </c>
      <c r="I67" s="9">
        <v>18.420000000000002</v>
      </c>
      <c r="J67" s="9">
        <v>81.58</v>
      </c>
      <c r="K67" s="9">
        <f t="shared" si="5"/>
        <v>63.16</v>
      </c>
      <c r="L67" s="9">
        <v>40.61</v>
      </c>
      <c r="M67" s="9">
        <v>59.39</v>
      </c>
      <c r="N67" s="9">
        <v>33.619999999999997</v>
      </c>
      <c r="O67" s="9">
        <v>66.38</v>
      </c>
      <c r="P67" s="9">
        <v>60.53</v>
      </c>
      <c r="Q67" s="9">
        <v>39.47</v>
      </c>
      <c r="R67" s="13">
        <v>45041.628472222219</v>
      </c>
    </row>
    <row r="68" spans="1:18" x14ac:dyDescent="0.25">
      <c r="A68" s="11" t="s">
        <v>631</v>
      </c>
      <c r="B68" s="9">
        <v>18.59</v>
      </c>
      <c r="C68" s="9">
        <v>36.61</v>
      </c>
      <c r="D68" s="9"/>
      <c r="E68" s="9"/>
      <c r="F68" s="9">
        <v>0</v>
      </c>
      <c r="G68" s="9">
        <v>0</v>
      </c>
      <c r="H68" s="9">
        <f t="shared" si="4"/>
        <v>0</v>
      </c>
      <c r="I68" s="9">
        <v>11</v>
      </c>
      <c r="J68" s="9">
        <v>89</v>
      </c>
      <c r="K68" s="9">
        <f t="shared" si="5"/>
        <v>78</v>
      </c>
      <c r="L68" s="9">
        <v>37</v>
      </c>
      <c r="M68" s="9">
        <v>63</v>
      </c>
      <c r="N68" s="9">
        <v>46</v>
      </c>
      <c r="O68" s="9">
        <v>54</v>
      </c>
      <c r="P68" s="9">
        <v>46</v>
      </c>
      <c r="Q68" s="9">
        <v>54</v>
      </c>
      <c r="R68" s="13">
        <v>45002.543055555558</v>
      </c>
    </row>
    <row r="69" spans="1:18" x14ac:dyDescent="0.25">
      <c r="A69" s="11" t="s">
        <v>632</v>
      </c>
      <c r="B69" s="9">
        <v>8.1</v>
      </c>
      <c r="C69" s="9">
        <v>13.8</v>
      </c>
      <c r="D69" s="9"/>
      <c r="E69" s="9"/>
      <c r="F69" s="9">
        <v>0</v>
      </c>
      <c r="G69" s="9">
        <v>0</v>
      </c>
      <c r="H69" s="9">
        <f t="shared" si="4"/>
        <v>0</v>
      </c>
      <c r="I69" s="9">
        <v>36.4</v>
      </c>
      <c r="J69" s="9">
        <v>63.6</v>
      </c>
      <c r="K69" s="9">
        <f t="shared" si="5"/>
        <v>27.200000000000003</v>
      </c>
      <c r="L69" s="9">
        <v>39.4</v>
      </c>
      <c r="M69" s="9">
        <v>60.6</v>
      </c>
      <c r="N69" s="9">
        <v>53.6</v>
      </c>
      <c r="O69" s="9">
        <v>46.4</v>
      </c>
      <c r="P69" s="9">
        <v>44.8</v>
      </c>
      <c r="Q69" s="9">
        <v>55.2</v>
      </c>
      <c r="R69" s="13">
        <v>45027.584027777775</v>
      </c>
    </row>
    <row r="70" spans="1:18" x14ac:dyDescent="0.25">
      <c r="A70" s="11" t="s">
        <v>1289</v>
      </c>
      <c r="B70" s="9">
        <v>2.2999999999999998</v>
      </c>
      <c r="C70" s="9">
        <v>-9.4</v>
      </c>
      <c r="D70" s="9">
        <v>14.4</v>
      </c>
      <c r="E70" s="9">
        <v>27.6</v>
      </c>
      <c r="F70" s="9">
        <v>24.6</v>
      </c>
      <c r="G70" s="9">
        <v>10.1</v>
      </c>
      <c r="H70" s="9">
        <f t="shared" si="4"/>
        <v>14.500000000000002</v>
      </c>
      <c r="I70" s="9">
        <v>34.4</v>
      </c>
      <c r="J70" s="9">
        <v>65.599999999999994</v>
      </c>
      <c r="K70" s="9">
        <f t="shared" si="5"/>
        <v>31.199999999999996</v>
      </c>
      <c r="L70" s="9">
        <v>41.8</v>
      </c>
      <c r="M70" s="9">
        <v>58.2</v>
      </c>
      <c r="N70" s="9">
        <v>32.799999999999997</v>
      </c>
      <c r="O70" s="9">
        <v>67.2</v>
      </c>
      <c r="P70" s="9">
        <v>35.200000000000003</v>
      </c>
      <c r="Q70" s="9">
        <v>64.8</v>
      </c>
      <c r="R70" s="13">
        <v>45014.534722222219</v>
      </c>
    </row>
    <row r="71" spans="1:18" x14ac:dyDescent="0.25">
      <c r="A71" s="11" t="s">
        <v>1290</v>
      </c>
      <c r="B71" s="9">
        <v>14</v>
      </c>
      <c r="C71" s="9">
        <v>10.1</v>
      </c>
      <c r="D71" s="9">
        <v>-30</v>
      </c>
      <c r="E71" s="9">
        <v>-100</v>
      </c>
      <c r="F71" s="9">
        <v>3.8</v>
      </c>
      <c r="G71" s="9">
        <v>7.3</v>
      </c>
      <c r="H71" s="9">
        <f t="shared" si="4"/>
        <v>-3.5</v>
      </c>
      <c r="I71" s="9">
        <v>19</v>
      </c>
      <c r="J71" s="9">
        <v>81</v>
      </c>
      <c r="K71" s="9">
        <f t="shared" si="5"/>
        <v>62</v>
      </c>
      <c r="L71" s="9">
        <v>30</v>
      </c>
      <c r="M71" s="9">
        <v>70</v>
      </c>
      <c r="N71" s="9">
        <v>33</v>
      </c>
      <c r="O71" s="9">
        <v>67</v>
      </c>
      <c r="P71" s="9">
        <v>52</v>
      </c>
      <c r="Q71" s="9">
        <v>48</v>
      </c>
      <c r="R71" s="13">
        <v>44998.375694444447</v>
      </c>
    </row>
    <row r="72" spans="1:18" x14ac:dyDescent="0.25">
      <c r="A72" s="11" t="s">
        <v>1291</v>
      </c>
      <c r="B72" s="9">
        <v>7.2</v>
      </c>
      <c r="C72" s="9">
        <v>4.5</v>
      </c>
      <c r="D72" s="9">
        <v>0</v>
      </c>
      <c r="E72" s="9">
        <v>0</v>
      </c>
      <c r="F72" s="9">
        <v>52.4</v>
      </c>
      <c r="G72" s="9">
        <v>59.5</v>
      </c>
      <c r="H72" s="9">
        <f t="shared" si="4"/>
        <v>-7.1000000000000014</v>
      </c>
      <c r="I72" s="9">
        <v>48.6</v>
      </c>
      <c r="J72" s="9">
        <v>51.4</v>
      </c>
      <c r="K72" s="9">
        <f t="shared" si="5"/>
        <v>2.7999999999999972</v>
      </c>
      <c r="L72" s="9">
        <v>66.2</v>
      </c>
      <c r="M72" s="9">
        <v>33.799999999999997</v>
      </c>
      <c r="N72" s="9">
        <v>56.3</v>
      </c>
      <c r="O72" s="9">
        <v>43.7</v>
      </c>
      <c r="P72" s="9">
        <v>64.3</v>
      </c>
      <c r="Q72" s="9">
        <v>35.700000000000003</v>
      </c>
      <c r="R72" s="13">
        <v>45012.51666666667</v>
      </c>
    </row>
    <row r="73" spans="1:18" x14ac:dyDescent="0.25">
      <c r="A73" s="11" t="s">
        <v>633</v>
      </c>
      <c r="B73" s="9">
        <v>9.84</v>
      </c>
      <c r="C73" s="9">
        <v>8.2200000000000006</v>
      </c>
      <c r="D73" s="9"/>
      <c r="E73" s="9"/>
      <c r="F73" s="9">
        <v>0</v>
      </c>
      <c r="G73" s="9">
        <v>0</v>
      </c>
      <c r="H73" s="9">
        <f t="shared" si="4"/>
        <v>0</v>
      </c>
      <c r="I73" s="9">
        <v>28</v>
      </c>
      <c r="J73" s="9">
        <v>72</v>
      </c>
      <c r="K73" s="9">
        <f t="shared" si="5"/>
        <v>44</v>
      </c>
      <c r="L73" s="9">
        <v>21</v>
      </c>
      <c r="M73" s="9">
        <v>79</v>
      </c>
      <c r="N73" s="9">
        <v>28</v>
      </c>
      <c r="O73" s="9">
        <v>72</v>
      </c>
      <c r="P73" s="9">
        <v>43</v>
      </c>
      <c r="Q73" s="9">
        <v>57</v>
      </c>
      <c r="R73" s="13">
        <v>45015.557638888888</v>
      </c>
    </row>
    <row r="74" spans="1:18" x14ac:dyDescent="0.25">
      <c r="A74" s="11" t="s">
        <v>1292</v>
      </c>
      <c r="B74" s="9">
        <v>3.89</v>
      </c>
      <c r="C74" s="9">
        <v>2.84</v>
      </c>
      <c r="D74" s="9"/>
      <c r="E74" s="9"/>
      <c r="F74" s="9">
        <v>0</v>
      </c>
      <c r="G74" s="9">
        <v>0</v>
      </c>
      <c r="H74" s="9">
        <f t="shared" si="4"/>
        <v>0</v>
      </c>
      <c r="I74" s="9">
        <v>31.17</v>
      </c>
      <c r="J74" s="9">
        <v>68.83</v>
      </c>
      <c r="K74" s="9">
        <f t="shared" si="5"/>
        <v>37.659999999999997</v>
      </c>
      <c r="L74" s="9">
        <v>30.49</v>
      </c>
      <c r="M74" s="9">
        <v>69.510000000000005</v>
      </c>
      <c r="N74" s="9">
        <v>42.28</v>
      </c>
      <c r="O74" s="9">
        <v>57.72</v>
      </c>
      <c r="P74" s="9">
        <v>21.54</v>
      </c>
      <c r="Q74" s="9">
        <v>78.459999999999994</v>
      </c>
      <c r="R74" s="13">
        <v>44956.497916666667</v>
      </c>
    </row>
    <row r="75" spans="1:18" x14ac:dyDescent="0.25">
      <c r="A75" s="11" t="s">
        <v>1293</v>
      </c>
      <c r="B75" s="9">
        <v>14.5</v>
      </c>
      <c r="C75" s="9">
        <v>16.02</v>
      </c>
      <c r="D75" s="9"/>
      <c r="E75" s="9"/>
      <c r="F75" s="9">
        <v>0</v>
      </c>
      <c r="G75" s="9">
        <v>0</v>
      </c>
      <c r="H75" s="9">
        <f t="shared" si="4"/>
        <v>0</v>
      </c>
      <c r="I75" s="9">
        <v>27</v>
      </c>
      <c r="J75" s="9">
        <v>73</v>
      </c>
      <c r="K75" s="9">
        <f t="shared" si="5"/>
        <v>46</v>
      </c>
      <c r="L75" s="9">
        <v>20</v>
      </c>
      <c r="M75" s="9">
        <v>80</v>
      </c>
      <c r="N75" s="9">
        <v>36</v>
      </c>
      <c r="O75" s="9">
        <v>64</v>
      </c>
      <c r="P75" s="9">
        <v>52</v>
      </c>
      <c r="Q75" s="9">
        <v>48</v>
      </c>
      <c r="R75" s="13">
        <v>45001.431944444441</v>
      </c>
    </row>
    <row r="76" spans="1:18" x14ac:dyDescent="0.25">
      <c r="A76" s="11" t="s">
        <v>1294</v>
      </c>
      <c r="B76" s="9">
        <v>6.76</v>
      </c>
      <c r="C76" s="9">
        <v>14.87</v>
      </c>
      <c r="D76" s="9"/>
      <c r="E76" s="9"/>
      <c r="F76" s="9">
        <v>0</v>
      </c>
      <c r="G76" s="9">
        <v>0</v>
      </c>
      <c r="H76" s="9">
        <f t="shared" si="4"/>
        <v>0</v>
      </c>
      <c r="I76" s="9">
        <v>25</v>
      </c>
      <c r="J76" s="9">
        <v>75</v>
      </c>
      <c r="K76" s="9">
        <f t="shared" si="5"/>
        <v>50</v>
      </c>
      <c r="L76" s="9">
        <v>27.43</v>
      </c>
      <c r="M76" s="9">
        <v>72.569999999999993</v>
      </c>
      <c r="N76" s="9">
        <v>32.74</v>
      </c>
      <c r="O76" s="9">
        <v>67.260000000000005</v>
      </c>
      <c r="P76" s="9">
        <v>41.07</v>
      </c>
      <c r="Q76" s="9">
        <v>58.93</v>
      </c>
      <c r="R76" s="13">
        <v>44991.67291666667</v>
      </c>
    </row>
    <row r="77" spans="1:18" x14ac:dyDescent="0.25">
      <c r="A77" s="11" t="s">
        <v>1295</v>
      </c>
      <c r="B77" s="9">
        <v>4.0999999999999996</v>
      </c>
      <c r="C77" s="9">
        <v>11</v>
      </c>
      <c r="D77" s="9"/>
      <c r="E77" s="9"/>
      <c r="F77" s="9">
        <v>0</v>
      </c>
      <c r="G77" s="9">
        <v>0</v>
      </c>
      <c r="H77" s="9">
        <f t="shared" si="4"/>
        <v>0</v>
      </c>
      <c r="I77" s="9">
        <v>25</v>
      </c>
      <c r="J77" s="9">
        <v>75</v>
      </c>
      <c r="K77" s="9">
        <f t="shared" si="5"/>
        <v>50</v>
      </c>
      <c r="L77" s="9">
        <v>36</v>
      </c>
      <c r="M77" s="9">
        <v>64</v>
      </c>
      <c r="N77" s="9">
        <v>38</v>
      </c>
      <c r="O77" s="9">
        <v>62</v>
      </c>
      <c r="P77" s="9">
        <v>53</v>
      </c>
      <c r="Q77" s="9">
        <v>47</v>
      </c>
      <c r="R77" s="13">
        <v>44734.430555555555</v>
      </c>
    </row>
    <row r="78" spans="1:18" x14ac:dyDescent="0.25">
      <c r="A78" s="11" t="s">
        <v>634</v>
      </c>
      <c r="B78" s="9">
        <v>18</v>
      </c>
      <c r="C78" s="9">
        <v>43</v>
      </c>
      <c r="D78" s="9"/>
      <c r="E78" s="9"/>
      <c r="F78" s="9">
        <v>0</v>
      </c>
      <c r="G78" s="9">
        <v>0</v>
      </c>
      <c r="H78" s="9">
        <f t="shared" si="4"/>
        <v>0</v>
      </c>
      <c r="I78" s="9">
        <v>21.6</v>
      </c>
      <c r="J78" s="9">
        <v>78.400000000000006</v>
      </c>
      <c r="K78" s="9">
        <f t="shared" si="5"/>
        <v>56.800000000000004</v>
      </c>
      <c r="L78" s="9">
        <v>36.4</v>
      </c>
      <c r="M78" s="9">
        <v>63.6</v>
      </c>
      <c r="N78" s="9">
        <v>66.400000000000006</v>
      </c>
      <c r="O78" s="9">
        <v>33.6</v>
      </c>
      <c r="P78" s="9">
        <v>46.4</v>
      </c>
      <c r="Q78" s="9">
        <v>53.6</v>
      </c>
      <c r="R78" s="13">
        <v>44915.371527777781</v>
      </c>
    </row>
    <row r="79" spans="1:18" x14ac:dyDescent="0.25">
      <c r="A79" s="11" t="s">
        <v>635</v>
      </c>
      <c r="B79" s="9">
        <v>4.9000000000000004</v>
      </c>
      <c r="C79" s="9">
        <v>9.33</v>
      </c>
      <c r="D79" s="9">
        <v>-4.07</v>
      </c>
      <c r="E79" s="9">
        <v>-20</v>
      </c>
      <c r="F79" s="9">
        <v>4.05</v>
      </c>
      <c r="G79" s="9">
        <v>6.33</v>
      </c>
      <c r="H79" s="9">
        <f t="shared" si="4"/>
        <v>-2.2800000000000002</v>
      </c>
      <c r="I79" s="9">
        <v>37</v>
      </c>
      <c r="J79" s="9">
        <v>63</v>
      </c>
      <c r="K79" s="9">
        <f t="shared" si="5"/>
        <v>26</v>
      </c>
      <c r="L79" s="9">
        <v>37</v>
      </c>
      <c r="M79" s="9">
        <v>63</v>
      </c>
      <c r="N79" s="9">
        <v>40</v>
      </c>
      <c r="O79" s="9">
        <v>60</v>
      </c>
      <c r="P79" s="9">
        <v>44</v>
      </c>
      <c r="Q79" s="9">
        <v>56</v>
      </c>
      <c r="R79" s="13">
        <v>44999.428472222222</v>
      </c>
    </row>
    <row r="80" spans="1:18" x14ac:dyDescent="0.25">
      <c r="A80" s="11" t="s">
        <v>1296</v>
      </c>
      <c r="B80" s="9">
        <v>16.41</v>
      </c>
      <c r="C80" s="9">
        <v>21.51</v>
      </c>
      <c r="D80" s="9"/>
      <c r="E80" s="9"/>
      <c r="F80" s="9">
        <v>0</v>
      </c>
      <c r="G80" s="9">
        <v>0</v>
      </c>
      <c r="H80" s="9">
        <f t="shared" si="4"/>
        <v>0</v>
      </c>
      <c r="I80" s="9">
        <v>16.309999999999999</v>
      </c>
      <c r="J80" s="9">
        <v>83.69</v>
      </c>
      <c r="K80" s="9">
        <f t="shared" si="5"/>
        <v>67.38</v>
      </c>
      <c r="L80" s="9">
        <v>29.08</v>
      </c>
      <c r="M80" s="9">
        <v>70.92</v>
      </c>
      <c r="N80" s="9">
        <v>47.52</v>
      </c>
      <c r="O80" s="9">
        <v>52.48</v>
      </c>
      <c r="P80" s="9">
        <v>41.43</v>
      </c>
      <c r="Q80" s="9">
        <v>58.57</v>
      </c>
      <c r="R80" s="13">
        <v>45001.367361111108</v>
      </c>
    </row>
    <row r="81" spans="1:18" x14ac:dyDescent="0.25">
      <c r="A81" s="11" t="s">
        <v>636</v>
      </c>
      <c r="B81" s="9">
        <v>9.7799999999999994</v>
      </c>
      <c r="C81" s="9">
        <v>10.43</v>
      </c>
      <c r="D81" s="9"/>
      <c r="E81" s="9"/>
      <c r="F81" s="9">
        <v>0</v>
      </c>
      <c r="G81" s="9">
        <v>0</v>
      </c>
      <c r="H81" s="9">
        <f t="shared" si="4"/>
        <v>0</v>
      </c>
      <c r="I81" s="9">
        <v>19.28</v>
      </c>
      <c r="J81" s="9">
        <v>80.72</v>
      </c>
      <c r="K81" s="9">
        <f t="shared" si="5"/>
        <v>61.44</v>
      </c>
      <c r="L81" s="9">
        <v>34.28</v>
      </c>
      <c r="M81" s="9">
        <v>65.72</v>
      </c>
      <c r="N81" s="9">
        <v>34.28</v>
      </c>
      <c r="O81" s="9">
        <v>65.72</v>
      </c>
      <c r="P81" s="9">
        <v>50</v>
      </c>
      <c r="Q81" s="9">
        <v>50</v>
      </c>
      <c r="R81" s="13">
        <v>45005.451388888891</v>
      </c>
    </row>
    <row r="82" spans="1:18" x14ac:dyDescent="0.25">
      <c r="A82" s="11" t="s">
        <v>637</v>
      </c>
      <c r="B82" s="9">
        <v>10.56</v>
      </c>
      <c r="C82" s="9">
        <v>22.38</v>
      </c>
      <c r="D82" s="9">
        <v>29.78</v>
      </c>
      <c r="E82" s="9">
        <v>29.17</v>
      </c>
      <c r="F82" s="9">
        <v>86</v>
      </c>
      <c r="G82" s="9">
        <v>97</v>
      </c>
      <c r="H82" s="9">
        <f t="shared" si="4"/>
        <v>-11</v>
      </c>
      <c r="I82" s="9">
        <v>23.61</v>
      </c>
      <c r="J82" s="9">
        <v>76.39</v>
      </c>
      <c r="K82" s="9">
        <f t="shared" si="5"/>
        <v>52.78</v>
      </c>
      <c r="L82" s="9">
        <v>25.35</v>
      </c>
      <c r="M82" s="9">
        <v>74.650000000000006</v>
      </c>
      <c r="N82" s="9">
        <v>41.67</v>
      </c>
      <c r="O82" s="9">
        <v>58.33</v>
      </c>
      <c r="P82" s="9">
        <v>47.22</v>
      </c>
      <c r="Q82" s="9">
        <v>52.78</v>
      </c>
      <c r="R82" s="13">
        <v>45001.386805555558</v>
      </c>
    </row>
    <row r="83" spans="1:18" x14ac:dyDescent="0.25">
      <c r="A83" s="11" t="s">
        <v>638</v>
      </c>
      <c r="B83" s="9">
        <v>7.8</v>
      </c>
      <c r="C83" s="9">
        <v>22.5</v>
      </c>
      <c r="D83" s="9"/>
      <c r="E83" s="9"/>
      <c r="F83" s="9">
        <v>0</v>
      </c>
      <c r="G83" s="9">
        <v>0</v>
      </c>
      <c r="H83" s="9">
        <f t="shared" si="4"/>
        <v>0</v>
      </c>
      <c r="I83" s="9">
        <v>36</v>
      </c>
      <c r="J83" s="9">
        <v>64</v>
      </c>
      <c r="K83" s="9">
        <f t="shared" si="5"/>
        <v>28</v>
      </c>
      <c r="L83" s="9">
        <v>34</v>
      </c>
      <c r="M83" s="9">
        <v>66</v>
      </c>
      <c r="N83" s="9">
        <v>41</v>
      </c>
      <c r="O83" s="9">
        <v>59</v>
      </c>
      <c r="P83" s="9">
        <v>47</v>
      </c>
      <c r="Q83" s="9">
        <v>53</v>
      </c>
      <c r="R83" s="13">
        <v>45013.541666666664</v>
      </c>
    </row>
    <row r="84" spans="1:18" x14ac:dyDescent="0.25">
      <c r="A84" s="11" t="s">
        <v>639</v>
      </c>
      <c r="B84" s="9">
        <v>1.82</v>
      </c>
      <c r="C84" s="9">
        <v>17.46</v>
      </c>
      <c r="D84" s="9">
        <v>41.77</v>
      </c>
      <c r="E84" s="9">
        <v>32.93</v>
      </c>
      <c r="F84" s="9">
        <v>73.05</v>
      </c>
      <c r="G84" s="9">
        <v>79.319999999999993</v>
      </c>
      <c r="H84" s="9">
        <f t="shared" si="4"/>
        <v>-6.269999999999996</v>
      </c>
      <c r="I84" s="9">
        <v>41.88</v>
      </c>
      <c r="J84" s="9">
        <v>58.12</v>
      </c>
      <c r="K84" s="9">
        <f t="shared" si="5"/>
        <v>16.239999999999995</v>
      </c>
      <c r="L84" s="9">
        <v>28.3</v>
      </c>
      <c r="M84" s="9">
        <v>71.7</v>
      </c>
      <c r="N84" s="9">
        <v>42.77</v>
      </c>
      <c r="O84" s="9">
        <v>57.23</v>
      </c>
      <c r="P84" s="9">
        <v>47.5</v>
      </c>
      <c r="Q84" s="9">
        <v>52.5</v>
      </c>
      <c r="R84" s="13">
        <v>45009.493750000001</v>
      </c>
    </row>
    <row r="85" spans="1:18" x14ac:dyDescent="0.25">
      <c r="A85" s="11" t="s">
        <v>640</v>
      </c>
      <c r="B85" s="9">
        <v>3.2</v>
      </c>
      <c r="C85" s="9">
        <v>6.7</v>
      </c>
      <c r="D85" s="9"/>
      <c r="E85" s="9"/>
      <c r="F85" s="9">
        <v>0</v>
      </c>
      <c r="G85" s="9">
        <v>0</v>
      </c>
      <c r="H85" s="9">
        <f t="shared" si="4"/>
        <v>0</v>
      </c>
      <c r="I85" s="9">
        <v>30.7</v>
      </c>
      <c r="J85" s="9">
        <v>69.3</v>
      </c>
      <c r="K85" s="9">
        <f t="shared" si="5"/>
        <v>38.599999999999994</v>
      </c>
      <c r="L85" s="9">
        <v>27.9</v>
      </c>
      <c r="M85" s="9">
        <v>72.099999999999994</v>
      </c>
      <c r="N85" s="9">
        <v>39</v>
      </c>
      <c r="O85" s="9">
        <v>61</v>
      </c>
      <c r="P85" s="9">
        <v>38.200000000000003</v>
      </c>
      <c r="Q85" s="9">
        <v>61.8</v>
      </c>
      <c r="R85" s="13">
        <v>44915.615277777775</v>
      </c>
    </row>
    <row r="86" spans="1:18" x14ac:dyDescent="0.25">
      <c r="A86" s="11" t="s">
        <v>1297</v>
      </c>
      <c r="B86" s="9">
        <v>0</v>
      </c>
      <c r="C86" s="9">
        <v>0</v>
      </c>
      <c r="D86" s="9"/>
      <c r="E86" s="9"/>
      <c r="F86" s="9">
        <v>0</v>
      </c>
      <c r="G86" s="9">
        <v>0</v>
      </c>
      <c r="H86" s="9">
        <f t="shared" si="4"/>
        <v>0</v>
      </c>
      <c r="I86" s="9">
        <v>29.7</v>
      </c>
      <c r="J86" s="9">
        <v>70.3</v>
      </c>
      <c r="K86" s="9">
        <f t="shared" si="5"/>
        <v>40.599999999999994</v>
      </c>
      <c r="L86" s="9">
        <v>33.5</v>
      </c>
      <c r="M86" s="9">
        <v>66.5</v>
      </c>
      <c r="N86" s="9">
        <v>43.8</v>
      </c>
      <c r="O86" s="9">
        <v>56.2</v>
      </c>
      <c r="P86" s="9">
        <v>54.4</v>
      </c>
      <c r="Q86" s="9">
        <v>45.6</v>
      </c>
      <c r="R86" s="13">
        <v>44781.576388888891</v>
      </c>
    </row>
    <row r="87" spans="1:18" x14ac:dyDescent="0.25">
      <c r="A87" s="11" t="s">
        <v>641</v>
      </c>
      <c r="B87" s="9">
        <v>11.3</v>
      </c>
      <c r="C87" s="9">
        <v>21</v>
      </c>
      <c r="D87" s="9"/>
      <c r="E87" s="9"/>
      <c r="F87" s="9">
        <v>0</v>
      </c>
      <c r="G87" s="9">
        <v>0</v>
      </c>
      <c r="H87" s="9">
        <f t="shared" si="4"/>
        <v>0</v>
      </c>
      <c r="I87" s="9">
        <v>19</v>
      </c>
      <c r="J87" s="9">
        <v>81</v>
      </c>
      <c r="K87" s="9">
        <f t="shared" si="5"/>
        <v>62</v>
      </c>
      <c r="L87" s="9">
        <v>29</v>
      </c>
      <c r="M87" s="9">
        <v>71</v>
      </c>
      <c r="N87" s="9">
        <v>49</v>
      </c>
      <c r="O87" s="9">
        <v>51</v>
      </c>
      <c r="P87" s="9">
        <v>39</v>
      </c>
      <c r="Q87" s="9">
        <v>61</v>
      </c>
      <c r="R87" s="13">
        <v>45012.459722222222</v>
      </c>
    </row>
    <row r="88" spans="1:18" x14ac:dyDescent="0.25">
      <c r="A88" s="11" t="s">
        <v>1298</v>
      </c>
      <c r="B88" s="9">
        <v>21.03</v>
      </c>
      <c r="C88" s="9">
        <v>38.340000000000003</v>
      </c>
      <c r="D88" s="9">
        <v>-25</v>
      </c>
      <c r="E88" s="9">
        <v>0</v>
      </c>
      <c r="F88" s="9">
        <v>3.75</v>
      </c>
      <c r="G88" s="9">
        <v>1.32</v>
      </c>
      <c r="H88" s="9">
        <f t="shared" si="4"/>
        <v>2.4299999999999997</v>
      </c>
      <c r="I88" s="9">
        <v>13.33</v>
      </c>
      <c r="J88" s="9">
        <v>86.67</v>
      </c>
      <c r="K88" s="9">
        <f t="shared" si="5"/>
        <v>73.34</v>
      </c>
      <c r="L88" s="9">
        <v>15</v>
      </c>
      <c r="M88" s="9">
        <v>85</v>
      </c>
      <c r="N88" s="9">
        <v>38.33</v>
      </c>
      <c r="O88" s="9">
        <v>61.67</v>
      </c>
      <c r="P88" s="9">
        <v>37.700000000000003</v>
      </c>
      <c r="Q88" s="9">
        <v>62.3</v>
      </c>
      <c r="R88" s="13">
        <v>45012.365277777775</v>
      </c>
    </row>
    <row r="89" spans="1:18" x14ac:dyDescent="0.25">
      <c r="A89" s="11" t="s">
        <v>1299</v>
      </c>
      <c r="B89" s="9">
        <v>8</v>
      </c>
      <c r="C89" s="9">
        <v>21</v>
      </c>
      <c r="D89" s="9"/>
      <c r="E89" s="9"/>
      <c r="F89" s="9">
        <v>0</v>
      </c>
      <c r="G89" s="9">
        <v>0</v>
      </c>
      <c r="H89" s="9">
        <f t="shared" si="4"/>
        <v>0</v>
      </c>
      <c r="I89" s="9">
        <v>26</v>
      </c>
      <c r="J89" s="9">
        <v>74</v>
      </c>
      <c r="K89" s="9">
        <f t="shared" si="5"/>
        <v>48</v>
      </c>
      <c r="L89" s="9">
        <v>34</v>
      </c>
      <c r="M89" s="9">
        <v>66</v>
      </c>
      <c r="N89" s="9">
        <v>43</v>
      </c>
      <c r="O89" s="9">
        <v>57</v>
      </c>
      <c r="P89" s="9">
        <v>41</v>
      </c>
      <c r="Q89" s="9">
        <v>59</v>
      </c>
      <c r="R89" s="13">
        <v>45005.433333333334</v>
      </c>
    </row>
    <row r="90" spans="1:18" x14ac:dyDescent="0.25">
      <c r="A90" s="11" t="s">
        <v>642</v>
      </c>
      <c r="B90" s="9">
        <v>11.6</v>
      </c>
      <c r="C90" s="9">
        <v>15.2</v>
      </c>
      <c r="D90" s="9"/>
      <c r="E90" s="9"/>
      <c r="F90" s="9">
        <v>0</v>
      </c>
      <c r="G90" s="9">
        <v>0</v>
      </c>
      <c r="H90" s="9">
        <f t="shared" si="4"/>
        <v>0</v>
      </c>
      <c r="I90" s="9">
        <v>22</v>
      </c>
      <c r="J90" s="9">
        <v>78</v>
      </c>
      <c r="K90" s="9">
        <f t="shared" si="5"/>
        <v>56</v>
      </c>
      <c r="L90" s="9">
        <v>34</v>
      </c>
      <c r="M90" s="9">
        <v>66</v>
      </c>
      <c r="N90" s="9">
        <v>32</v>
      </c>
      <c r="O90" s="9">
        <v>68</v>
      </c>
      <c r="P90" s="9">
        <v>46</v>
      </c>
      <c r="Q90" s="9">
        <v>54</v>
      </c>
      <c r="R90" s="13">
        <v>44908.520833333336</v>
      </c>
    </row>
    <row r="91" spans="1:18" x14ac:dyDescent="0.25">
      <c r="A91" s="11" t="s">
        <v>643</v>
      </c>
      <c r="B91" s="9">
        <v>8.3000000000000007</v>
      </c>
      <c r="C91" s="9">
        <v>5.6</v>
      </c>
      <c r="D91" s="9"/>
      <c r="E91" s="9"/>
      <c r="F91" s="9">
        <v>0</v>
      </c>
      <c r="G91" s="9">
        <v>0</v>
      </c>
      <c r="H91" s="9">
        <f t="shared" si="4"/>
        <v>0</v>
      </c>
      <c r="I91" s="9">
        <v>20.8</v>
      </c>
      <c r="J91" s="9">
        <v>79.2</v>
      </c>
      <c r="K91" s="9">
        <f t="shared" si="5"/>
        <v>58.400000000000006</v>
      </c>
      <c r="L91" s="9">
        <v>35.700000000000003</v>
      </c>
      <c r="M91" s="9">
        <v>64.3</v>
      </c>
      <c r="N91" s="9">
        <v>29.9</v>
      </c>
      <c r="O91" s="9">
        <v>70.099999999999994</v>
      </c>
      <c r="P91" s="9">
        <v>45.7</v>
      </c>
      <c r="Q91" s="9">
        <v>54.3</v>
      </c>
      <c r="R91" s="13">
        <v>44980.599305555559</v>
      </c>
    </row>
    <row r="92" spans="1:18" x14ac:dyDescent="0.25">
      <c r="A92" s="11" t="s">
        <v>1300</v>
      </c>
      <c r="B92" s="9">
        <v>5.0999999999999996</v>
      </c>
      <c r="C92" s="9">
        <v>5.4</v>
      </c>
      <c r="D92" s="9"/>
      <c r="E92" s="9"/>
      <c r="F92" s="9">
        <v>0</v>
      </c>
      <c r="G92" s="9">
        <v>0</v>
      </c>
      <c r="H92" s="9">
        <f t="shared" si="4"/>
        <v>0</v>
      </c>
      <c r="I92" s="9">
        <v>39</v>
      </c>
      <c r="J92" s="9">
        <v>61</v>
      </c>
      <c r="K92" s="9">
        <f t="shared" si="5"/>
        <v>22</v>
      </c>
      <c r="L92" s="9">
        <v>41</v>
      </c>
      <c r="M92" s="9">
        <v>59</v>
      </c>
      <c r="N92" s="9">
        <v>43</v>
      </c>
      <c r="O92" s="9">
        <v>57</v>
      </c>
      <c r="P92" s="9">
        <v>46</v>
      </c>
      <c r="Q92" s="9">
        <v>54</v>
      </c>
      <c r="R92" s="13">
        <v>44973.552777777775</v>
      </c>
    </row>
    <row r="93" spans="1:18" x14ac:dyDescent="0.25">
      <c r="A93" s="11" t="s">
        <v>1301</v>
      </c>
      <c r="B93" s="9">
        <v>10.7</v>
      </c>
      <c r="C93" s="9">
        <v>11.2</v>
      </c>
      <c r="D93" s="9">
        <v>45.9</v>
      </c>
      <c r="E93" s="9">
        <v>46.4</v>
      </c>
      <c r="F93" s="9">
        <v>1.8</v>
      </c>
      <c r="G93" s="9">
        <v>0.4</v>
      </c>
      <c r="H93" s="9">
        <f t="shared" si="4"/>
        <v>1.4</v>
      </c>
      <c r="I93" s="9">
        <v>35</v>
      </c>
      <c r="J93" s="9">
        <v>65</v>
      </c>
      <c r="K93" s="9">
        <f t="shared" si="5"/>
        <v>30</v>
      </c>
      <c r="L93" s="9">
        <v>52</v>
      </c>
      <c r="M93" s="9">
        <v>48</v>
      </c>
      <c r="N93" s="9">
        <v>54</v>
      </c>
      <c r="O93" s="9">
        <v>46</v>
      </c>
      <c r="P93" s="9">
        <v>51</v>
      </c>
      <c r="Q93" s="9">
        <v>49</v>
      </c>
      <c r="R93" s="13">
        <v>44881.603472222225</v>
      </c>
    </row>
    <row r="94" spans="1:18" x14ac:dyDescent="0.25">
      <c r="A94" s="11" t="s">
        <v>644</v>
      </c>
      <c r="B94" s="9">
        <v>7.34</v>
      </c>
      <c r="C94" s="9">
        <v>13.68</v>
      </c>
      <c r="D94" s="9"/>
      <c r="E94" s="9"/>
      <c r="F94" s="9">
        <v>0</v>
      </c>
      <c r="G94" s="9">
        <v>0</v>
      </c>
      <c r="H94" s="9">
        <f t="shared" si="4"/>
        <v>0</v>
      </c>
      <c r="I94" s="9">
        <v>30</v>
      </c>
      <c r="J94" s="9">
        <v>70</v>
      </c>
      <c r="K94" s="9">
        <f t="shared" si="5"/>
        <v>40</v>
      </c>
      <c r="L94" s="9">
        <v>27</v>
      </c>
      <c r="M94" s="9">
        <v>73</v>
      </c>
      <c r="N94" s="9">
        <v>38</v>
      </c>
      <c r="O94" s="9">
        <v>62</v>
      </c>
      <c r="P94" s="9">
        <v>36</v>
      </c>
      <c r="Q94" s="9">
        <v>64</v>
      </c>
      <c r="R94" s="13">
        <v>45014.696527777778</v>
      </c>
    </row>
    <row r="95" spans="1:18" x14ac:dyDescent="0.25">
      <c r="A95" s="11" t="s">
        <v>1302</v>
      </c>
      <c r="B95" s="9">
        <v>10.199999999999999</v>
      </c>
      <c r="C95" s="9">
        <v>11.1</v>
      </c>
      <c r="D95" s="9"/>
      <c r="E95" s="9"/>
      <c r="F95" s="9">
        <v>0</v>
      </c>
      <c r="G95" s="9">
        <v>0</v>
      </c>
      <c r="H95" s="9">
        <f t="shared" si="4"/>
        <v>0</v>
      </c>
      <c r="I95" s="9">
        <v>20</v>
      </c>
      <c r="J95" s="9">
        <v>80</v>
      </c>
      <c r="K95" s="9">
        <f t="shared" si="5"/>
        <v>60</v>
      </c>
      <c r="L95" s="9">
        <v>42.7</v>
      </c>
      <c r="M95" s="9">
        <v>57.3</v>
      </c>
      <c r="N95" s="9">
        <v>44</v>
      </c>
      <c r="O95" s="9">
        <v>56</v>
      </c>
      <c r="P95" s="9">
        <v>38.700000000000003</v>
      </c>
      <c r="Q95" s="9">
        <v>61.3</v>
      </c>
      <c r="R95" s="13">
        <v>45022.509722222225</v>
      </c>
    </row>
    <row r="96" spans="1:18" x14ac:dyDescent="0.25">
      <c r="A96" s="11" t="s">
        <v>1303</v>
      </c>
      <c r="B96" s="9">
        <v>14.02</v>
      </c>
      <c r="C96" s="9">
        <v>14.27</v>
      </c>
      <c r="D96" s="9"/>
      <c r="E96" s="9"/>
      <c r="F96" s="9">
        <v>0</v>
      </c>
      <c r="G96" s="9">
        <v>0</v>
      </c>
      <c r="H96" s="9">
        <f t="shared" si="4"/>
        <v>0</v>
      </c>
      <c r="I96" s="9">
        <v>14.66</v>
      </c>
      <c r="J96" s="9">
        <v>85.34</v>
      </c>
      <c r="K96" s="9">
        <f t="shared" si="5"/>
        <v>70.680000000000007</v>
      </c>
      <c r="L96" s="9">
        <v>32.46</v>
      </c>
      <c r="M96" s="9">
        <v>67.540000000000006</v>
      </c>
      <c r="N96" s="9">
        <v>43.98</v>
      </c>
      <c r="O96" s="9">
        <v>56.02</v>
      </c>
      <c r="P96" s="9">
        <v>51.83</v>
      </c>
      <c r="Q96" s="9">
        <v>48.17</v>
      </c>
      <c r="R96" s="13">
        <v>44988.423611111109</v>
      </c>
    </row>
    <row r="97" spans="1:18" x14ac:dyDescent="0.25">
      <c r="A97" s="11" t="s">
        <v>1304</v>
      </c>
      <c r="B97" s="9">
        <v>13.55</v>
      </c>
      <c r="C97" s="9">
        <v>36.409999999999997</v>
      </c>
      <c r="D97" s="9">
        <v>19.28</v>
      </c>
      <c r="E97" s="9">
        <v>22.98</v>
      </c>
      <c r="F97" s="9">
        <v>16.96</v>
      </c>
      <c r="G97" s="9">
        <v>27.88</v>
      </c>
      <c r="H97" s="9">
        <f t="shared" si="4"/>
        <v>-10.919999999999998</v>
      </c>
      <c r="I97" s="9">
        <v>27.38</v>
      </c>
      <c r="J97" s="9">
        <v>72.62</v>
      </c>
      <c r="K97" s="9">
        <f t="shared" si="5"/>
        <v>45.240000000000009</v>
      </c>
      <c r="L97" s="9">
        <v>27.38</v>
      </c>
      <c r="M97" s="9">
        <v>72.62</v>
      </c>
      <c r="N97" s="9">
        <v>34.119999999999997</v>
      </c>
      <c r="O97" s="9">
        <v>65.88</v>
      </c>
      <c r="P97" s="9">
        <v>43.53</v>
      </c>
      <c r="Q97" s="9">
        <v>56.47</v>
      </c>
      <c r="R97" s="13">
        <v>45008.571527777778</v>
      </c>
    </row>
    <row r="98" spans="1:18" x14ac:dyDescent="0.25">
      <c r="A98" s="11" t="s">
        <v>1305</v>
      </c>
      <c r="B98" s="9">
        <v>-6.24</v>
      </c>
      <c r="C98" s="9">
        <v>0</v>
      </c>
      <c r="D98" s="9"/>
      <c r="E98" s="9"/>
      <c r="F98" s="9">
        <v>0</v>
      </c>
      <c r="G98" s="9">
        <v>0</v>
      </c>
      <c r="H98" s="9">
        <f t="shared" ref="H98:H161" si="6">F98-G98</f>
        <v>0</v>
      </c>
      <c r="I98" s="9">
        <v>48.48</v>
      </c>
      <c r="J98" s="9">
        <v>51.52</v>
      </c>
      <c r="K98" s="9">
        <f t="shared" ref="K98:K161" si="7">J98-I98</f>
        <v>3.0400000000000063</v>
      </c>
      <c r="L98" s="9">
        <v>60.61</v>
      </c>
      <c r="M98" s="9">
        <v>39.39</v>
      </c>
      <c r="N98" s="9">
        <v>56.06</v>
      </c>
      <c r="O98" s="9">
        <v>43.94</v>
      </c>
      <c r="P98" s="9">
        <v>55.38</v>
      </c>
      <c r="Q98" s="9">
        <v>44.62</v>
      </c>
      <c r="R98" s="13">
        <v>45015.668055555558</v>
      </c>
    </row>
    <row r="99" spans="1:18" x14ac:dyDescent="0.25">
      <c r="A99" s="11" t="s">
        <v>1306</v>
      </c>
      <c r="B99" s="9">
        <v>3.9</v>
      </c>
      <c r="C99" s="9">
        <v>7.8</v>
      </c>
      <c r="D99" s="9">
        <v>-24.3</v>
      </c>
      <c r="E99" s="9">
        <v>0</v>
      </c>
      <c r="F99" s="9">
        <v>76</v>
      </c>
      <c r="G99" s="9">
        <v>73.8</v>
      </c>
      <c r="H99" s="9">
        <f t="shared" si="6"/>
        <v>2.2000000000000028</v>
      </c>
      <c r="I99" s="9">
        <v>42</v>
      </c>
      <c r="J99" s="9">
        <v>58</v>
      </c>
      <c r="K99" s="9">
        <f t="shared" si="7"/>
        <v>16</v>
      </c>
      <c r="L99" s="9">
        <v>34.4</v>
      </c>
      <c r="M99" s="9">
        <v>65.599999999999994</v>
      </c>
      <c r="N99" s="9">
        <v>38.700000000000003</v>
      </c>
      <c r="O99" s="9">
        <v>61.3</v>
      </c>
      <c r="P99" s="9">
        <v>47.7</v>
      </c>
      <c r="Q99" s="9">
        <v>52.3</v>
      </c>
      <c r="R99" s="13">
        <v>44853.724999999999</v>
      </c>
    </row>
    <row r="100" spans="1:18" x14ac:dyDescent="0.25">
      <c r="A100" s="11" t="s">
        <v>1307</v>
      </c>
      <c r="B100" s="9">
        <v>13.7</v>
      </c>
      <c r="C100" s="9">
        <v>20.399999999999999</v>
      </c>
      <c r="D100" s="9"/>
      <c r="E100" s="9"/>
      <c r="F100" s="9">
        <v>0</v>
      </c>
      <c r="G100" s="9">
        <v>0</v>
      </c>
      <c r="H100" s="9">
        <f t="shared" si="6"/>
        <v>0</v>
      </c>
      <c r="I100" s="9">
        <v>34</v>
      </c>
      <c r="J100" s="9">
        <v>66</v>
      </c>
      <c r="K100" s="9">
        <f t="shared" si="7"/>
        <v>32</v>
      </c>
      <c r="L100" s="9">
        <v>24</v>
      </c>
      <c r="M100" s="9">
        <v>76</v>
      </c>
      <c r="N100" s="9">
        <v>38</v>
      </c>
      <c r="O100" s="9">
        <v>62</v>
      </c>
      <c r="P100" s="9">
        <v>52</v>
      </c>
      <c r="Q100" s="9">
        <v>48</v>
      </c>
      <c r="R100" s="13">
        <v>44860.505555555559</v>
      </c>
    </row>
    <row r="101" spans="1:18" x14ac:dyDescent="0.25">
      <c r="A101" s="11" t="s">
        <v>1308</v>
      </c>
      <c r="B101" s="12">
        <v>5.2</v>
      </c>
      <c r="C101" s="12">
        <v>4.5</v>
      </c>
      <c r="D101" s="12">
        <v>-115.5</v>
      </c>
      <c r="E101" s="12">
        <v>67.900000000000006</v>
      </c>
      <c r="F101" s="12">
        <v>1.5</v>
      </c>
      <c r="G101" s="12">
        <v>1.1000000000000001</v>
      </c>
      <c r="H101" s="9">
        <f t="shared" si="6"/>
        <v>0.39999999999999991</v>
      </c>
      <c r="I101" s="12">
        <v>20.2</v>
      </c>
      <c r="J101" s="12">
        <v>79.8</v>
      </c>
      <c r="K101" s="9">
        <f t="shared" si="7"/>
        <v>59.599999999999994</v>
      </c>
      <c r="L101" s="12">
        <v>32.200000000000003</v>
      </c>
      <c r="M101" s="12">
        <v>67.8</v>
      </c>
      <c r="N101" s="12">
        <v>38.5</v>
      </c>
      <c r="O101" s="12">
        <v>61.5</v>
      </c>
      <c r="P101" s="12">
        <v>36.700000000000003</v>
      </c>
      <c r="Q101" s="12">
        <v>63.3</v>
      </c>
      <c r="R101" s="13">
        <v>44896.618055555555</v>
      </c>
    </row>
    <row r="102" spans="1:18" x14ac:dyDescent="0.25">
      <c r="A102" s="11" t="s">
        <v>1309</v>
      </c>
      <c r="B102" s="9">
        <v>13.66</v>
      </c>
      <c r="C102" s="9">
        <v>26.47</v>
      </c>
      <c r="D102" s="9"/>
      <c r="E102" s="9"/>
      <c r="F102" s="9">
        <v>0</v>
      </c>
      <c r="G102" s="9">
        <v>0</v>
      </c>
      <c r="H102" s="9">
        <f t="shared" si="6"/>
        <v>0</v>
      </c>
      <c r="I102" s="9">
        <v>23.83</v>
      </c>
      <c r="J102" s="9">
        <v>76.17</v>
      </c>
      <c r="K102" s="9">
        <f t="shared" si="7"/>
        <v>52.34</v>
      </c>
      <c r="L102" s="9">
        <v>21.88</v>
      </c>
      <c r="M102" s="9">
        <v>78.12</v>
      </c>
      <c r="N102" s="9">
        <v>43.01</v>
      </c>
      <c r="O102" s="9">
        <v>56.99</v>
      </c>
      <c r="P102" s="9">
        <v>51.04</v>
      </c>
      <c r="Q102" s="9">
        <v>48.96</v>
      </c>
      <c r="R102" s="13">
        <v>44953.395138888889</v>
      </c>
    </row>
    <row r="103" spans="1:18" x14ac:dyDescent="0.25">
      <c r="A103" s="11" t="s">
        <v>645</v>
      </c>
      <c r="B103" s="9">
        <v>-0.27</v>
      </c>
      <c r="C103" s="9">
        <v>0</v>
      </c>
      <c r="D103" s="9"/>
      <c r="E103" s="9"/>
      <c r="F103" s="9">
        <v>0</v>
      </c>
      <c r="G103" s="9">
        <v>0</v>
      </c>
      <c r="H103" s="9">
        <f t="shared" si="6"/>
        <v>0</v>
      </c>
      <c r="I103" s="9">
        <v>31.2</v>
      </c>
      <c r="J103" s="9">
        <v>68.8</v>
      </c>
      <c r="K103" s="9">
        <f t="shared" si="7"/>
        <v>37.599999999999994</v>
      </c>
      <c r="L103" s="9">
        <v>27.6</v>
      </c>
      <c r="M103" s="9">
        <v>72.400000000000006</v>
      </c>
      <c r="N103" s="9">
        <v>28.1</v>
      </c>
      <c r="O103" s="9">
        <v>71.900000000000006</v>
      </c>
      <c r="P103" s="9">
        <v>33.9</v>
      </c>
      <c r="Q103" s="9">
        <v>66.099999999999994</v>
      </c>
      <c r="R103" s="13">
        <v>44967.500694444447</v>
      </c>
    </row>
    <row r="104" spans="1:18" x14ac:dyDescent="0.25">
      <c r="A104" s="11" t="s">
        <v>1310</v>
      </c>
      <c r="B104" s="9">
        <v>9.69</v>
      </c>
      <c r="C104" s="9">
        <v>17.63</v>
      </c>
      <c r="D104" s="9"/>
      <c r="E104" s="9"/>
      <c r="F104" s="9">
        <v>0</v>
      </c>
      <c r="G104" s="9">
        <v>0</v>
      </c>
      <c r="H104" s="9">
        <f t="shared" si="6"/>
        <v>0</v>
      </c>
      <c r="I104" s="9">
        <v>29.26</v>
      </c>
      <c r="J104" s="9">
        <v>70.739999999999995</v>
      </c>
      <c r="K104" s="9">
        <f t="shared" si="7"/>
        <v>41.47999999999999</v>
      </c>
      <c r="L104" s="9">
        <v>33.78</v>
      </c>
      <c r="M104" s="9">
        <v>66.22</v>
      </c>
      <c r="N104" s="9">
        <v>54.55</v>
      </c>
      <c r="O104" s="9">
        <v>45.45</v>
      </c>
      <c r="P104" s="9">
        <v>34.22</v>
      </c>
      <c r="Q104" s="9">
        <v>65.78</v>
      </c>
      <c r="R104" s="13">
        <v>44986.660416666666</v>
      </c>
    </row>
    <row r="105" spans="1:18" x14ac:dyDescent="0.25">
      <c r="A105" s="11" t="s">
        <v>646</v>
      </c>
      <c r="B105" s="9">
        <v>11.56</v>
      </c>
      <c r="C105" s="9">
        <v>25.97</v>
      </c>
      <c r="D105" s="9"/>
      <c r="E105" s="9"/>
      <c r="F105" s="9">
        <v>0</v>
      </c>
      <c r="G105" s="9">
        <v>0</v>
      </c>
      <c r="H105" s="9">
        <f t="shared" si="6"/>
        <v>0</v>
      </c>
      <c r="I105" s="9">
        <v>32.4</v>
      </c>
      <c r="J105" s="9">
        <v>67.599999999999994</v>
      </c>
      <c r="K105" s="9">
        <f t="shared" si="7"/>
        <v>35.199999999999996</v>
      </c>
      <c r="L105" s="9">
        <v>22.1</v>
      </c>
      <c r="M105" s="9">
        <v>77.900000000000006</v>
      </c>
      <c r="N105" s="9">
        <v>46.2</v>
      </c>
      <c r="O105" s="9">
        <v>53.8</v>
      </c>
      <c r="P105" s="9">
        <v>40.299999999999997</v>
      </c>
      <c r="Q105" s="9">
        <v>59.7</v>
      </c>
      <c r="R105" s="13">
        <v>44976.618750000001</v>
      </c>
    </row>
    <row r="106" spans="1:18" x14ac:dyDescent="0.25">
      <c r="A106" s="11" t="s">
        <v>1311</v>
      </c>
      <c r="B106" s="9">
        <v>12.67</v>
      </c>
      <c r="C106" s="9">
        <v>14</v>
      </c>
      <c r="D106" s="9"/>
      <c r="E106" s="9"/>
      <c r="F106" s="9">
        <v>0</v>
      </c>
      <c r="G106" s="9">
        <v>0</v>
      </c>
      <c r="H106" s="9">
        <f t="shared" si="6"/>
        <v>0</v>
      </c>
      <c r="I106" s="9">
        <v>15.4</v>
      </c>
      <c r="J106" s="9">
        <v>84.6</v>
      </c>
      <c r="K106" s="9">
        <f t="shared" si="7"/>
        <v>69.199999999999989</v>
      </c>
      <c r="L106" s="9">
        <v>40.299999999999997</v>
      </c>
      <c r="M106" s="9">
        <v>59.7</v>
      </c>
      <c r="N106" s="9">
        <v>43.1</v>
      </c>
      <c r="O106" s="9">
        <v>56.9</v>
      </c>
      <c r="P106" s="9">
        <v>44.8</v>
      </c>
      <c r="Q106" s="9">
        <v>55.2</v>
      </c>
      <c r="R106" s="13">
        <v>44999.598611111112</v>
      </c>
    </row>
    <row r="107" spans="1:18" x14ac:dyDescent="0.25">
      <c r="A107" s="11" t="s">
        <v>647</v>
      </c>
      <c r="B107" s="9">
        <v>14.24</v>
      </c>
      <c r="C107" s="9">
        <v>33.520000000000003</v>
      </c>
      <c r="D107" s="9"/>
      <c r="E107" s="9"/>
      <c r="F107" s="9">
        <v>0</v>
      </c>
      <c r="G107" s="9">
        <v>0</v>
      </c>
      <c r="H107" s="9">
        <f t="shared" si="6"/>
        <v>0</v>
      </c>
      <c r="I107" s="9">
        <v>25.59</v>
      </c>
      <c r="J107" s="9">
        <v>74.41</v>
      </c>
      <c r="K107" s="9">
        <f t="shared" si="7"/>
        <v>48.819999999999993</v>
      </c>
      <c r="L107" s="9">
        <v>27.83</v>
      </c>
      <c r="M107" s="9">
        <v>72.17</v>
      </c>
      <c r="N107" s="9">
        <v>35.07</v>
      </c>
      <c r="O107" s="9">
        <v>64.930000000000007</v>
      </c>
      <c r="P107" s="9">
        <v>48.11</v>
      </c>
      <c r="Q107" s="9">
        <v>51.89</v>
      </c>
      <c r="R107" s="13">
        <v>45015.636805555558</v>
      </c>
    </row>
    <row r="108" spans="1:18" x14ac:dyDescent="0.25">
      <c r="A108" s="11" t="s">
        <v>648</v>
      </c>
      <c r="B108" s="9">
        <v>13</v>
      </c>
      <c r="C108" s="9">
        <v>27</v>
      </c>
      <c r="D108" s="9"/>
      <c r="E108" s="9"/>
      <c r="F108" s="9">
        <v>0</v>
      </c>
      <c r="G108" s="9">
        <v>0</v>
      </c>
      <c r="H108" s="9">
        <f t="shared" si="6"/>
        <v>0</v>
      </c>
      <c r="I108" s="9">
        <v>11</v>
      </c>
      <c r="J108" s="9">
        <v>89</v>
      </c>
      <c r="K108" s="9">
        <f t="shared" si="7"/>
        <v>78</v>
      </c>
      <c r="L108" s="9">
        <v>27</v>
      </c>
      <c r="M108" s="9">
        <v>73</v>
      </c>
      <c r="N108" s="9">
        <v>37</v>
      </c>
      <c r="O108" s="9">
        <v>63</v>
      </c>
      <c r="P108" s="9">
        <v>37</v>
      </c>
      <c r="Q108" s="9">
        <v>63</v>
      </c>
      <c r="R108" s="13">
        <v>45005.755555555559</v>
      </c>
    </row>
    <row r="109" spans="1:18" x14ac:dyDescent="0.25">
      <c r="A109" s="11" t="s">
        <v>649</v>
      </c>
      <c r="B109" s="9">
        <v>7.59</v>
      </c>
      <c r="C109" s="9">
        <v>7.04</v>
      </c>
      <c r="D109" s="9">
        <v>32.1</v>
      </c>
      <c r="E109" s="9">
        <v>11.9</v>
      </c>
      <c r="F109" s="9">
        <v>0.53</v>
      </c>
      <c r="G109" s="9">
        <v>2.12</v>
      </c>
      <c r="H109" s="9">
        <f t="shared" si="6"/>
        <v>-1.59</v>
      </c>
      <c r="I109" s="9">
        <v>26.93</v>
      </c>
      <c r="J109" s="9">
        <v>73.069999999999993</v>
      </c>
      <c r="K109" s="9">
        <f t="shared" si="7"/>
        <v>46.139999999999993</v>
      </c>
      <c r="L109" s="9">
        <v>34.799999999999997</v>
      </c>
      <c r="M109" s="9">
        <v>65.2</v>
      </c>
      <c r="N109" s="9">
        <v>39.229999999999997</v>
      </c>
      <c r="O109" s="9">
        <v>60.77</v>
      </c>
      <c r="P109" s="9">
        <v>43.4</v>
      </c>
      <c r="Q109" s="9">
        <v>56.6</v>
      </c>
      <c r="R109" s="13">
        <v>44980.631249999999</v>
      </c>
    </row>
    <row r="110" spans="1:18" x14ac:dyDescent="0.25">
      <c r="A110" s="11" t="s">
        <v>1312</v>
      </c>
      <c r="B110" s="9">
        <v>6.48</v>
      </c>
      <c r="C110" s="9">
        <v>11.39</v>
      </c>
      <c r="D110" s="9"/>
      <c r="E110" s="9"/>
      <c r="F110" s="9">
        <v>0</v>
      </c>
      <c r="G110" s="9">
        <v>0</v>
      </c>
      <c r="H110" s="9">
        <f t="shared" si="6"/>
        <v>0</v>
      </c>
      <c r="I110" s="9">
        <v>37.1</v>
      </c>
      <c r="J110" s="9">
        <v>62.9</v>
      </c>
      <c r="K110" s="9">
        <f t="shared" si="7"/>
        <v>25.799999999999997</v>
      </c>
      <c r="L110" s="9">
        <v>35.479999999999997</v>
      </c>
      <c r="M110" s="9">
        <v>64.52</v>
      </c>
      <c r="N110" s="9">
        <v>38.71</v>
      </c>
      <c r="O110" s="9">
        <v>61.29</v>
      </c>
      <c r="P110" s="9">
        <v>50</v>
      </c>
      <c r="Q110" s="9">
        <v>50</v>
      </c>
      <c r="R110" s="13">
        <v>44946.697916666664</v>
      </c>
    </row>
    <row r="111" spans="1:18" x14ac:dyDescent="0.25">
      <c r="A111" s="11" t="s">
        <v>1313</v>
      </c>
      <c r="B111" s="9">
        <v>16</v>
      </c>
      <c r="C111" s="9">
        <v>24</v>
      </c>
      <c r="D111" s="9">
        <v>20</v>
      </c>
      <c r="E111" s="9">
        <v>40</v>
      </c>
      <c r="F111" s="9">
        <v>60.08</v>
      </c>
      <c r="G111" s="9">
        <v>60.42</v>
      </c>
      <c r="H111" s="9">
        <f t="shared" si="6"/>
        <v>-0.34000000000000341</v>
      </c>
      <c r="I111" s="9">
        <v>27.78</v>
      </c>
      <c r="J111" s="9">
        <v>72.22</v>
      </c>
      <c r="K111" s="9">
        <f t="shared" si="7"/>
        <v>44.44</v>
      </c>
      <c r="L111" s="9">
        <v>25.41</v>
      </c>
      <c r="M111" s="9">
        <v>74.59</v>
      </c>
      <c r="N111" s="9">
        <v>33.33</v>
      </c>
      <c r="O111" s="9">
        <v>66.67</v>
      </c>
      <c r="P111" s="9">
        <v>47.8</v>
      </c>
      <c r="Q111" s="9">
        <v>52.2</v>
      </c>
      <c r="R111" s="13">
        <v>45015.434027777781</v>
      </c>
    </row>
    <row r="112" spans="1:18" x14ac:dyDescent="0.25">
      <c r="A112" s="11" t="s">
        <v>650</v>
      </c>
      <c r="B112" s="9">
        <v>9.4</v>
      </c>
      <c r="C112" s="9">
        <v>11.6</v>
      </c>
      <c r="D112" s="9">
        <v>-56</v>
      </c>
      <c r="E112" s="9">
        <v>0</v>
      </c>
      <c r="F112" s="9">
        <v>4.5999999999999996</v>
      </c>
      <c r="G112" s="9">
        <v>3</v>
      </c>
      <c r="H112" s="9">
        <f t="shared" si="6"/>
        <v>1.5999999999999996</v>
      </c>
      <c r="I112" s="9">
        <v>27</v>
      </c>
      <c r="J112" s="9">
        <v>73</v>
      </c>
      <c r="K112" s="9">
        <f t="shared" si="7"/>
        <v>46</v>
      </c>
      <c r="L112" s="9">
        <v>26</v>
      </c>
      <c r="M112" s="9">
        <v>74</v>
      </c>
      <c r="N112" s="9">
        <v>40</v>
      </c>
      <c r="O112" s="9">
        <v>60</v>
      </c>
      <c r="P112" s="9">
        <v>37</v>
      </c>
      <c r="Q112" s="9">
        <v>63</v>
      </c>
      <c r="R112" s="13">
        <v>44985.449305555558</v>
      </c>
    </row>
    <row r="113" spans="1:18" x14ac:dyDescent="0.25">
      <c r="A113" s="11" t="s">
        <v>651</v>
      </c>
      <c r="B113" s="9">
        <v>13.32</v>
      </c>
      <c r="C113" s="9">
        <v>18.16</v>
      </c>
      <c r="D113" s="9">
        <v>24.63</v>
      </c>
      <c r="E113" s="9">
        <v>33.94</v>
      </c>
      <c r="F113" s="9">
        <v>87.5</v>
      </c>
      <c r="G113" s="9">
        <v>86.44</v>
      </c>
      <c r="H113" s="9">
        <f t="shared" si="6"/>
        <v>1.0600000000000023</v>
      </c>
      <c r="I113" s="9">
        <v>23.33</v>
      </c>
      <c r="J113" s="9">
        <v>76.67</v>
      </c>
      <c r="K113" s="9">
        <f t="shared" si="7"/>
        <v>53.34</v>
      </c>
      <c r="L113" s="9">
        <v>31.84</v>
      </c>
      <c r="M113" s="9">
        <v>68.16</v>
      </c>
      <c r="N113" s="9">
        <v>40.78</v>
      </c>
      <c r="O113" s="9">
        <v>59.22</v>
      </c>
      <c r="P113" s="9">
        <v>48.04</v>
      </c>
      <c r="Q113" s="9">
        <v>51.96</v>
      </c>
      <c r="R113" s="13">
        <v>45012.415277777778</v>
      </c>
    </row>
    <row r="114" spans="1:18" x14ac:dyDescent="0.25">
      <c r="A114" s="11" t="s">
        <v>652</v>
      </c>
      <c r="B114" s="9">
        <v>9.93</v>
      </c>
      <c r="C114" s="9">
        <v>23.27</v>
      </c>
      <c r="D114" s="9"/>
      <c r="E114" s="9"/>
      <c r="F114" s="9">
        <v>0</v>
      </c>
      <c r="G114" s="9">
        <v>0</v>
      </c>
      <c r="H114" s="9">
        <f t="shared" si="6"/>
        <v>0</v>
      </c>
      <c r="I114" s="9">
        <v>30.56</v>
      </c>
      <c r="J114" s="9">
        <v>69.44</v>
      </c>
      <c r="K114" s="9">
        <f t="shared" si="7"/>
        <v>38.879999999999995</v>
      </c>
      <c r="L114" s="9">
        <v>20</v>
      </c>
      <c r="M114" s="9">
        <v>80</v>
      </c>
      <c r="N114" s="9">
        <v>36.31</v>
      </c>
      <c r="O114" s="9">
        <v>63.69</v>
      </c>
      <c r="P114" s="9">
        <v>43.33</v>
      </c>
      <c r="Q114" s="9">
        <v>56.67</v>
      </c>
      <c r="R114" s="13">
        <v>45013.353472222225</v>
      </c>
    </row>
    <row r="115" spans="1:18" x14ac:dyDescent="0.25">
      <c r="A115" s="11" t="s">
        <v>653</v>
      </c>
      <c r="B115" s="9">
        <v>10</v>
      </c>
      <c r="C115" s="9">
        <v>15.7</v>
      </c>
      <c r="D115" s="9">
        <v>5</v>
      </c>
      <c r="E115" s="9">
        <v>18.899999999999999</v>
      </c>
      <c r="F115" s="9">
        <v>5.78</v>
      </c>
      <c r="G115" s="9">
        <v>2.2799999999999998</v>
      </c>
      <c r="H115" s="9">
        <f t="shared" si="6"/>
        <v>3.5000000000000004</v>
      </c>
      <c r="I115" s="9">
        <v>18.2</v>
      </c>
      <c r="J115" s="9">
        <v>81.8</v>
      </c>
      <c r="K115" s="9">
        <f t="shared" si="7"/>
        <v>63.599999999999994</v>
      </c>
      <c r="L115" s="9">
        <v>36.4</v>
      </c>
      <c r="M115" s="9">
        <v>63.6</v>
      </c>
      <c r="N115" s="9">
        <v>41.8</v>
      </c>
      <c r="O115" s="9">
        <v>58.2</v>
      </c>
      <c r="P115" s="9">
        <v>46.8</v>
      </c>
      <c r="Q115" s="9">
        <v>53.2</v>
      </c>
      <c r="R115" s="13">
        <v>45007.792361111111</v>
      </c>
    </row>
    <row r="116" spans="1:18" x14ac:dyDescent="0.25">
      <c r="A116" s="11" t="s">
        <v>1314</v>
      </c>
      <c r="B116" s="9">
        <v>10</v>
      </c>
      <c r="C116" s="9">
        <v>0.95</v>
      </c>
      <c r="D116" s="9">
        <v>21.1</v>
      </c>
      <c r="E116" s="9">
        <v>29.2</v>
      </c>
      <c r="F116" s="9">
        <v>0.85</v>
      </c>
      <c r="G116" s="9">
        <v>1.43</v>
      </c>
      <c r="H116" s="9">
        <f t="shared" si="6"/>
        <v>-0.57999999999999996</v>
      </c>
      <c r="I116" s="9">
        <v>55</v>
      </c>
      <c r="J116" s="9">
        <v>45</v>
      </c>
      <c r="K116" s="9">
        <f t="shared" si="7"/>
        <v>-10</v>
      </c>
      <c r="L116" s="9">
        <v>57</v>
      </c>
      <c r="M116" s="9">
        <v>43</v>
      </c>
      <c r="N116" s="9">
        <v>29</v>
      </c>
      <c r="O116" s="9">
        <v>71</v>
      </c>
      <c r="P116" s="9">
        <v>28</v>
      </c>
      <c r="Q116" s="9">
        <v>72</v>
      </c>
      <c r="R116" s="13">
        <v>45009.647222222222</v>
      </c>
    </row>
    <row r="117" spans="1:18" x14ac:dyDescent="0.25">
      <c r="A117" s="11" t="s">
        <v>1315</v>
      </c>
      <c r="B117" s="9">
        <v>3.8</v>
      </c>
      <c r="C117" s="9">
        <v>7.4</v>
      </c>
      <c r="D117" s="9">
        <v>-71.89</v>
      </c>
      <c r="E117" s="9">
        <v>-25.11</v>
      </c>
      <c r="F117" s="9">
        <v>0.9</v>
      </c>
      <c r="G117" s="9">
        <v>0.8</v>
      </c>
      <c r="H117" s="9">
        <f t="shared" si="6"/>
        <v>9.9999999999999978E-2</v>
      </c>
      <c r="I117" s="9">
        <v>29.52</v>
      </c>
      <c r="J117" s="9">
        <v>70.48</v>
      </c>
      <c r="K117" s="9">
        <f t="shared" si="7"/>
        <v>40.960000000000008</v>
      </c>
      <c r="L117" s="9">
        <v>39.049999999999997</v>
      </c>
      <c r="M117" s="9">
        <v>60.95</v>
      </c>
      <c r="N117" s="9">
        <v>38.57</v>
      </c>
      <c r="O117" s="9">
        <v>61.43</v>
      </c>
      <c r="P117" s="9">
        <v>44.76</v>
      </c>
      <c r="Q117" s="9">
        <v>55.24</v>
      </c>
      <c r="R117" s="13">
        <v>45016.468055555553</v>
      </c>
    </row>
    <row r="118" spans="1:18" x14ac:dyDescent="0.25">
      <c r="A118" s="11" t="s">
        <v>1316</v>
      </c>
      <c r="B118" s="9">
        <v>15.73</v>
      </c>
      <c r="C118" s="9">
        <v>15.83</v>
      </c>
      <c r="D118" s="9"/>
      <c r="E118" s="9"/>
      <c r="F118" s="9">
        <v>0</v>
      </c>
      <c r="G118" s="9">
        <v>0</v>
      </c>
      <c r="H118" s="9">
        <f t="shared" si="6"/>
        <v>0</v>
      </c>
      <c r="I118" s="9">
        <v>23</v>
      </c>
      <c r="J118" s="9">
        <v>77</v>
      </c>
      <c r="K118" s="9">
        <f t="shared" si="7"/>
        <v>54</v>
      </c>
      <c r="L118" s="9">
        <v>37.799999999999997</v>
      </c>
      <c r="M118" s="9">
        <v>62.2</v>
      </c>
      <c r="N118" s="9">
        <v>29.4</v>
      </c>
      <c r="O118" s="9">
        <v>70.599999999999994</v>
      </c>
      <c r="P118" s="9">
        <v>52</v>
      </c>
      <c r="Q118" s="9">
        <v>48</v>
      </c>
      <c r="R118" s="13">
        <v>45020.419444444444</v>
      </c>
    </row>
    <row r="119" spans="1:18" x14ac:dyDescent="0.25">
      <c r="A119" s="11" t="s">
        <v>654</v>
      </c>
      <c r="B119" s="9">
        <v>9.16</v>
      </c>
      <c r="C119" s="9">
        <v>39.5</v>
      </c>
      <c r="D119" s="9">
        <v>21.22</v>
      </c>
      <c r="E119" s="9">
        <v>39.18</v>
      </c>
      <c r="F119" s="9">
        <v>21.86</v>
      </c>
      <c r="G119" s="9">
        <v>34.450000000000003</v>
      </c>
      <c r="H119" s="9">
        <f t="shared" si="6"/>
        <v>-12.590000000000003</v>
      </c>
      <c r="I119" s="9">
        <v>26.78</v>
      </c>
      <c r="J119" s="9">
        <v>73.22</v>
      </c>
      <c r="K119" s="9">
        <f t="shared" si="7"/>
        <v>46.44</v>
      </c>
      <c r="L119" s="9">
        <v>24.59</v>
      </c>
      <c r="M119" s="9">
        <v>75.41</v>
      </c>
      <c r="N119" s="9">
        <v>32.79</v>
      </c>
      <c r="O119" s="9">
        <v>67.209999999999994</v>
      </c>
      <c r="P119" s="9">
        <v>30.6</v>
      </c>
      <c r="Q119" s="9">
        <v>69.400000000000006</v>
      </c>
      <c r="R119" s="13">
        <v>45033.56527777778</v>
      </c>
    </row>
    <row r="120" spans="1:18" x14ac:dyDescent="0.25">
      <c r="A120" s="11" t="s">
        <v>1317</v>
      </c>
      <c r="B120" s="9">
        <v>11.2</v>
      </c>
      <c r="C120" s="9">
        <v>8.1999999999999993</v>
      </c>
      <c r="D120" s="9"/>
      <c r="E120" s="9"/>
      <c r="F120" s="9">
        <v>0</v>
      </c>
      <c r="G120" s="9">
        <v>0</v>
      </c>
      <c r="H120" s="9">
        <f t="shared" si="6"/>
        <v>0</v>
      </c>
      <c r="I120" s="9">
        <v>24</v>
      </c>
      <c r="J120" s="9">
        <v>76</v>
      </c>
      <c r="K120" s="9">
        <f t="shared" si="7"/>
        <v>52</v>
      </c>
      <c r="L120" s="9">
        <v>22.4</v>
      </c>
      <c r="M120" s="9">
        <v>77.599999999999994</v>
      </c>
      <c r="N120" s="9">
        <v>39.4</v>
      </c>
      <c r="O120" s="9">
        <v>60.6</v>
      </c>
      <c r="P120" s="9">
        <v>38</v>
      </c>
      <c r="Q120" s="9">
        <v>62</v>
      </c>
      <c r="R120" s="13">
        <v>44938.553472222222</v>
      </c>
    </row>
    <row r="121" spans="1:18" x14ac:dyDescent="0.25">
      <c r="A121" s="11" t="s">
        <v>1318</v>
      </c>
      <c r="B121" s="9">
        <v>8.9</v>
      </c>
      <c r="C121" s="9">
        <v>7.1</v>
      </c>
      <c r="D121" s="9"/>
      <c r="E121" s="9"/>
      <c r="F121" s="9">
        <v>0</v>
      </c>
      <c r="G121" s="9">
        <v>0</v>
      </c>
      <c r="H121" s="9">
        <f t="shared" si="6"/>
        <v>0</v>
      </c>
      <c r="I121" s="9">
        <v>40</v>
      </c>
      <c r="J121" s="9">
        <v>60</v>
      </c>
      <c r="K121" s="9">
        <f t="shared" si="7"/>
        <v>20</v>
      </c>
      <c r="L121" s="9">
        <v>48.1</v>
      </c>
      <c r="M121" s="9">
        <v>51.9</v>
      </c>
      <c r="N121" s="9">
        <v>45</v>
      </c>
      <c r="O121" s="9">
        <v>55</v>
      </c>
      <c r="P121" s="9">
        <v>53.2</v>
      </c>
      <c r="Q121" s="9">
        <v>46.8</v>
      </c>
      <c r="R121" s="13">
        <v>44975.52847222222</v>
      </c>
    </row>
    <row r="122" spans="1:18" x14ac:dyDescent="0.25">
      <c r="A122" s="11" t="s">
        <v>1319</v>
      </c>
      <c r="B122" s="9">
        <v>14</v>
      </c>
      <c r="C122" s="9">
        <v>18.399999999999999</v>
      </c>
      <c r="D122" s="9"/>
      <c r="E122" s="9"/>
      <c r="F122" s="9">
        <v>0</v>
      </c>
      <c r="G122" s="9">
        <v>0</v>
      </c>
      <c r="H122" s="9">
        <f t="shared" si="6"/>
        <v>0</v>
      </c>
      <c r="I122" s="9">
        <v>25.6</v>
      </c>
      <c r="J122" s="9">
        <v>74.400000000000006</v>
      </c>
      <c r="K122" s="9">
        <f t="shared" si="7"/>
        <v>48.800000000000004</v>
      </c>
      <c r="L122" s="9">
        <v>29.4</v>
      </c>
      <c r="M122" s="9">
        <v>70.599999999999994</v>
      </c>
      <c r="N122" s="9">
        <v>41</v>
      </c>
      <c r="O122" s="9">
        <v>59</v>
      </c>
      <c r="P122" s="9">
        <v>43.5</v>
      </c>
      <c r="Q122" s="9">
        <v>56.5</v>
      </c>
      <c r="R122" s="13">
        <v>45015.314583333333</v>
      </c>
    </row>
    <row r="123" spans="1:18" x14ac:dyDescent="0.25">
      <c r="A123" s="11" t="s">
        <v>655</v>
      </c>
      <c r="B123" s="9">
        <v>6.15</v>
      </c>
      <c r="C123" s="9">
        <v>16.399999999999999</v>
      </c>
      <c r="D123" s="9"/>
      <c r="E123" s="9"/>
      <c r="F123" s="9">
        <v>0</v>
      </c>
      <c r="G123" s="9">
        <v>0</v>
      </c>
      <c r="H123" s="9">
        <f t="shared" si="6"/>
        <v>0</v>
      </c>
      <c r="I123" s="9">
        <v>32</v>
      </c>
      <c r="J123" s="9">
        <v>68</v>
      </c>
      <c r="K123" s="9">
        <f t="shared" si="7"/>
        <v>36</v>
      </c>
      <c r="L123" s="9">
        <v>30</v>
      </c>
      <c r="M123" s="9">
        <v>70</v>
      </c>
      <c r="N123" s="9">
        <v>49</v>
      </c>
      <c r="O123" s="9">
        <v>51</v>
      </c>
      <c r="P123" s="9">
        <v>39</v>
      </c>
      <c r="Q123" s="9">
        <v>61</v>
      </c>
      <c r="R123" s="13">
        <v>45013.557638888888</v>
      </c>
    </row>
    <row r="124" spans="1:18" x14ac:dyDescent="0.25">
      <c r="A124" s="11" t="s">
        <v>656</v>
      </c>
      <c r="B124" s="9">
        <v>16.3</v>
      </c>
      <c r="C124" s="9">
        <v>10.8</v>
      </c>
      <c r="D124" s="9"/>
      <c r="E124" s="9"/>
      <c r="F124" s="9">
        <v>0</v>
      </c>
      <c r="G124" s="9">
        <v>0</v>
      </c>
      <c r="H124" s="9">
        <f t="shared" si="6"/>
        <v>0</v>
      </c>
      <c r="I124" s="9">
        <v>24</v>
      </c>
      <c r="J124" s="9">
        <v>76</v>
      </c>
      <c r="K124" s="9">
        <f t="shared" si="7"/>
        <v>52</v>
      </c>
      <c r="L124" s="9">
        <v>26</v>
      </c>
      <c r="M124" s="9">
        <v>74</v>
      </c>
      <c r="N124" s="9">
        <v>43</v>
      </c>
      <c r="O124" s="9">
        <v>57</v>
      </c>
      <c r="P124" s="9">
        <v>52</v>
      </c>
      <c r="Q124" s="9">
        <v>48</v>
      </c>
      <c r="R124" s="13">
        <v>45012.35</v>
      </c>
    </row>
    <row r="125" spans="1:18" x14ac:dyDescent="0.25">
      <c r="A125" s="11" t="s">
        <v>1320</v>
      </c>
      <c r="B125" s="9">
        <v>25.4</v>
      </c>
      <c r="C125" s="9">
        <v>36.9</v>
      </c>
      <c r="D125" s="9"/>
      <c r="E125" s="9"/>
      <c r="F125" s="9">
        <v>0</v>
      </c>
      <c r="G125" s="9">
        <v>0</v>
      </c>
      <c r="H125" s="9">
        <f t="shared" si="6"/>
        <v>0</v>
      </c>
      <c r="I125" s="9">
        <v>27.5</v>
      </c>
      <c r="J125" s="9">
        <v>72.5</v>
      </c>
      <c r="K125" s="9">
        <f t="shared" si="7"/>
        <v>45</v>
      </c>
      <c r="L125" s="9">
        <v>12.5</v>
      </c>
      <c r="M125" s="9">
        <v>87.5</v>
      </c>
      <c r="N125" s="9">
        <v>35</v>
      </c>
      <c r="O125" s="9">
        <v>65</v>
      </c>
      <c r="P125" s="9">
        <v>36.200000000000003</v>
      </c>
      <c r="Q125" s="9">
        <v>63.8</v>
      </c>
      <c r="R125" s="13">
        <v>45008.60833333333</v>
      </c>
    </row>
    <row r="126" spans="1:18" x14ac:dyDescent="0.25">
      <c r="A126" s="11" t="s">
        <v>657</v>
      </c>
      <c r="B126" s="9">
        <v>8.8000000000000007</v>
      </c>
      <c r="C126" s="9">
        <v>16.100000000000001</v>
      </c>
      <c r="D126" s="9"/>
      <c r="E126" s="9"/>
      <c r="F126" s="9">
        <v>0</v>
      </c>
      <c r="G126" s="9">
        <v>0</v>
      </c>
      <c r="H126" s="9">
        <f t="shared" si="6"/>
        <v>0</v>
      </c>
      <c r="I126" s="9">
        <v>20.3</v>
      </c>
      <c r="J126" s="9">
        <v>79.7</v>
      </c>
      <c r="K126" s="9">
        <f t="shared" si="7"/>
        <v>59.400000000000006</v>
      </c>
      <c r="L126" s="9">
        <v>47.5</v>
      </c>
      <c r="M126" s="9">
        <v>52.5</v>
      </c>
      <c r="N126" s="9">
        <v>48.3</v>
      </c>
      <c r="O126" s="9">
        <v>51.7</v>
      </c>
      <c r="P126" s="9">
        <v>47.5</v>
      </c>
      <c r="Q126" s="9">
        <v>52.5</v>
      </c>
      <c r="R126" s="13">
        <v>44953.65</v>
      </c>
    </row>
    <row r="127" spans="1:18" x14ac:dyDescent="0.25">
      <c r="A127" s="11" t="s">
        <v>1321</v>
      </c>
      <c r="B127" s="9">
        <v>11</v>
      </c>
      <c r="C127" s="9">
        <v>25</v>
      </c>
      <c r="D127" s="9"/>
      <c r="E127" s="9"/>
      <c r="F127" s="9">
        <v>0</v>
      </c>
      <c r="G127" s="9">
        <v>0</v>
      </c>
      <c r="H127" s="9">
        <f t="shared" si="6"/>
        <v>0</v>
      </c>
      <c r="I127" s="9">
        <v>24</v>
      </c>
      <c r="J127" s="9">
        <v>76</v>
      </c>
      <c r="K127" s="9">
        <f t="shared" si="7"/>
        <v>52</v>
      </c>
      <c r="L127" s="9">
        <v>26</v>
      </c>
      <c r="M127" s="9">
        <v>74</v>
      </c>
      <c r="N127" s="9">
        <v>42</v>
      </c>
      <c r="O127" s="9">
        <v>58</v>
      </c>
      <c r="P127" s="9">
        <v>47</v>
      </c>
      <c r="Q127" s="9">
        <v>53</v>
      </c>
      <c r="R127" s="13">
        <v>45002.611805555556</v>
      </c>
    </row>
    <row r="128" spans="1:18" x14ac:dyDescent="0.25">
      <c r="A128" s="11" t="s">
        <v>1322</v>
      </c>
      <c r="B128" s="9">
        <v>0.78</v>
      </c>
      <c r="C128" s="9">
        <v>-20.55</v>
      </c>
      <c r="D128" s="9"/>
      <c r="E128" s="9"/>
      <c r="F128" s="9">
        <v>0</v>
      </c>
      <c r="G128" s="9">
        <v>0</v>
      </c>
      <c r="H128" s="9">
        <f t="shared" si="6"/>
        <v>0</v>
      </c>
      <c r="I128" s="9">
        <v>30.86</v>
      </c>
      <c r="J128" s="9">
        <v>69.14</v>
      </c>
      <c r="K128" s="9">
        <f t="shared" si="7"/>
        <v>38.28</v>
      </c>
      <c r="L128" s="9">
        <v>37.04</v>
      </c>
      <c r="M128" s="9">
        <v>62.96</v>
      </c>
      <c r="N128" s="9">
        <v>19.75</v>
      </c>
      <c r="O128" s="9">
        <v>80.25</v>
      </c>
      <c r="P128" s="9">
        <v>30.86</v>
      </c>
      <c r="Q128" s="9">
        <v>69.14</v>
      </c>
      <c r="R128" s="13">
        <v>45007.302083333336</v>
      </c>
    </row>
    <row r="129" spans="1:18" x14ac:dyDescent="0.25">
      <c r="A129" s="11" t="s">
        <v>658</v>
      </c>
      <c r="B129" s="9">
        <v>14.36</v>
      </c>
      <c r="C129" s="9">
        <v>19.170000000000002</v>
      </c>
      <c r="D129" s="9"/>
      <c r="E129" s="9"/>
      <c r="F129" s="9">
        <v>0</v>
      </c>
      <c r="G129" s="9">
        <v>0</v>
      </c>
      <c r="H129" s="9">
        <f t="shared" si="6"/>
        <v>0</v>
      </c>
      <c r="I129" s="9">
        <v>10.49</v>
      </c>
      <c r="J129" s="9">
        <v>89.51</v>
      </c>
      <c r="K129" s="9">
        <f t="shared" si="7"/>
        <v>79.02000000000001</v>
      </c>
      <c r="L129" s="9">
        <v>25.35</v>
      </c>
      <c r="M129" s="9">
        <v>74.650000000000006</v>
      </c>
      <c r="N129" s="9">
        <v>31.47</v>
      </c>
      <c r="O129" s="9">
        <v>68.53</v>
      </c>
      <c r="P129" s="9">
        <v>38.729999999999997</v>
      </c>
      <c r="Q129" s="9">
        <v>61.27</v>
      </c>
      <c r="R129" s="13">
        <v>45009.337500000001</v>
      </c>
    </row>
    <row r="130" spans="1:18" x14ac:dyDescent="0.25">
      <c r="A130" s="11" t="s">
        <v>659</v>
      </c>
      <c r="B130" s="9">
        <v>5</v>
      </c>
      <c r="C130" s="9">
        <v>10.5</v>
      </c>
      <c r="D130" s="9">
        <v>5.9</v>
      </c>
      <c r="E130" s="9">
        <v>0</v>
      </c>
      <c r="F130" s="9">
        <v>23</v>
      </c>
      <c r="G130" s="9">
        <v>35</v>
      </c>
      <c r="H130" s="9">
        <f t="shared" si="6"/>
        <v>-12</v>
      </c>
      <c r="I130" s="9">
        <v>35</v>
      </c>
      <c r="J130" s="9">
        <v>65</v>
      </c>
      <c r="K130" s="9">
        <f t="shared" si="7"/>
        <v>30</v>
      </c>
      <c r="L130" s="9">
        <v>34</v>
      </c>
      <c r="M130" s="9">
        <v>66</v>
      </c>
      <c r="N130" s="9">
        <v>32</v>
      </c>
      <c r="O130" s="9">
        <v>68</v>
      </c>
      <c r="P130" s="9">
        <v>45</v>
      </c>
      <c r="Q130" s="9">
        <v>55</v>
      </c>
      <c r="R130" s="13">
        <v>45014.829861111109</v>
      </c>
    </row>
    <row r="131" spans="1:18" x14ac:dyDescent="0.25">
      <c r="A131" s="11" t="s">
        <v>1323</v>
      </c>
      <c r="B131" s="9">
        <v>7.6</v>
      </c>
      <c r="C131" s="9">
        <v>12</v>
      </c>
      <c r="D131" s="9"/>
      <c r="E131" s="9"/>
      <c r="F131" s="9">
        <v>0</v>
      </c>
      <c r="G131" s="9">
        <v>0</v>
      </c>
      <c r="H131" s="9">
        <f t="shared" si="6"/>
        <v>0</v>
      </c>
      <c r="I131" s="9">
        <v>30.8</v>
      </c>
      <c r="J131" s="9">
        <v>69.2</v>
      </c>
      <c r="K131" s="9">
        <f t="shared" si="7"/>
        <v>38.400000000000006</v>
      </c>
      <c r="L131" s="9">
        <v>29.1</v>
      </c>
      <c r="M131" s="9">
        <v>70.900000000000006</v>
      </c>
      <c r="N131" s="9">
        <v>38.299999999999997</v>
      </c>
      <c r="O131" s="9">
        <v>61.7</v>
      </c>
      <c r="P131" s="9">
        <v>39.6</v>
      </c>
      <c r="Q131" s="9">
        <v>60.4</v>
      </c>
      <c r="R131" s="13">
        <v>45014.450694444444</v>
      </c>
    </row>
    <row r="132" spans="1:18" x14ac:dyDescent="0.25">
      <c r="A132" s="11" t="s">
        <v>1324</v>
      </c>
      <c r="B132" s="9">
        <v>2.91</v>
      </c>
      <c r="C132" s="9">
        <v>-1.2</v>
      </c>
      <c r="D132" s="9"/>
      <c r="E132" s="9"/>
      <c r="F132" s="9">
        <v>0</v>
      </c>
      <c r="G132" s="9">
        <v>0</v>
      </c>
      <c r="H132" s="9">
        <f t="shared" si="6"/>
        <v>0</v>
      </c>
      <c r="I132" s="9">
        <v>36</v>
      </c>
      <c r="J132" s="9">
        <v>64</v>
      </c>
      <c r="K132" s="9">
        <f t="shared" si="7"/>
        <v>28</v>
      </c>
      <c r="L132" s="9">
        <v>28</v>
      </c>
      <c r="M132" s="9">
        <v>72</v>
      </c>
      <c r="N132" s="9">
        <v>30</v>
      </c>
      <c r="O132" s="9">
        <v>70</v>
      </c>
      <c r="P132" s="9">
        <v>34</v>
      </c>
      <c r="Q132" s="9">
        <v>66</v>
      </c>
      <c r="R132" s="13">
        <v>45014.55</v>
      </c>
    </row>
    <row r="133" spans="1:18" x14ac:dyDescent="0.25">
      <c r="A133" s="11" t="s">
        <v>1325</v>
      </c>
      <c r="B133" s="9">
        <v>18</v>
      </c>
      <c r="C133" s="9">
        <v>32.299999999999997</v>
      </c>
      <c r="D133" s="9">
        <v>0</v>
      </c>
      <c r="E133" s="9">
        <v>0</v>
      </c>
      <c r="F133" s="9">
        <v>9.5</v>
      </c>
      <c r="G133" s="9">
        <v>21</v>
      </c>
      <c r="H133" s="9">
        <f t="shared" si="6"/>
        <v>-11.5</v>
      </c>
      <c r="I133" s="9">
        <v>23.9</v>
      </c>
      <c r="J133" s="9">
        <v>76.099999999999994</v>
      </c>
      <c r="K133" s="9">
        <f t="shared" si="7"/>
        <v>52.199999999999996</v>
      </c>
      <c r="L133" s="9">
        <v>23.9</v>
      </c>
      <c r="M133" s="9">
        <v>76.099999999999994</v>
      </c>
      <c r="N133" s="9">
        <v>44.4</v>
      </c>
      <c r="O133" s="9">
        <v>55.6</v>
      </c>
      <c r="P133" s="9">
        <v>56.7</v>
      </c>
      <c r="Q133" s="9">
        <v>43.3</v>
      </c>
      <c r="R133" s="13">
        <v>45014.559027777781</v>
      </c>
    </row>
    <row r="134" spans="1:18" x14ac:dyDescent="0.25">
      <c r="A134" s="11" t="s">
        <v>1326</v>
      </c>
      <c r="B134" s="9">
        <v>7.36</v>
      </c>
      <c r="C134" s="9">
        <v>20.58</v>
      </c>
      <c r="D134" s="9"/>
      <c r="E134" s="9"/>
      <c r="F134" s="9">
        <v>0</v>
      </c>
      <c r="G134" s="9">
        <v>0</v>
      </c>
      <c r="H134" s="9">
        <f t="shared" si="6"/>
        <v>0</v>
      </c>
      <c r="I134" s="9">
        <v>34.119999999999997</v>
      </c>
      <c r="J134" s="9">
        <v>65.88</v>
      </c>
      <c r="K134" s="9">
        <f t="shared" si="7"/>
        <v>31.759999999999998</v>
      </c>
      <c r="L134" s="9">
        <v>46.67</v>
      </c>
      <c r="M134" s="9">
        <v>53.33</v>
      </c>
      <c r="N134" s="9">
        <v>47.84</v>
      </c>
      <c r="O134" s="9">
        <v>52.16</v>
      </c>
      <c r="P134" s="9">
        <v>48.63</v>
      </c>
      <c r="Q134" s="9">
        <v>51.37</v>
      </c>
      <c r="R134" s="13">
        <v>44977.634027777778</v>
      </c>
    </row>
    <row r="135" spans="1:18" x14ac:dyDescent="0.25">
      <c r="A135" s="11" t="s">
        <v>1327</v>
      </c>
      <c r="B135" s="9">
        <v>11.4</v>
      </c>
      <c r="C135" s="9">
        <v>16.7</v>
      </c>
      <c r="D135" s="9"/>
      <c r="E135" s="9"/>
      <c r="F135" s="9">
        <v>0</v>
      </c>
      <c r="G135" s="9">
        <v>0</v>
      </c>
      <c r="H135" s="9">
        <f t="shared" si="6"/>
        <v>0</v>
      </c>
      <c r="I135" s="9">
        <v>25.8</v>
      </c>
      <c r="J135" s="9">
        <v>74.2</v>
      </c>
      <c r="K135" s="9">
        <f t="shared" si="7"/>
        <v>48.400000000000006</v>
      </c>
      <c r="L135" s="9">
        <v>36.9</v>
      </c>
      <c r="M135" s="9">
        <v>63.1</v>
      </c>
      <c r="N135" s="9">
        <v>43.3</v>
      </c>
      <c r="O135" s="9">
        <v>56.7</v>
      </c>
      <c r="P135" s="9">
        <v>50.2</v>
      </c>
      <c r="Q135" s="9">
        <v>49.8</v>
      </c>
      <c r="R135" s="13">
        <v>45007.676388888889</v>
      </c>
    </row>
    <row r="136" spans="1:18" x14ac:dyDescent="0.25">
      <c r="A136" s="11" t="s">
        <v>660</v>
      </c>
      <c r="B136" s="9">
        <v>2.1800000000000002</v>
      </c>
      <c r="C136" s="9">
        <v>6</v>
      </c>
      <c r="D136" s="9">
        <v>4.43</v>
      </c>
      <c r="E136" s="9">
        <v>21</v>
      </c>
      <c r="F136" s="9">
        <v>85.84</v>
      </c>
      <c r="G136" s="9">
        <v>82.04</v>
      </c>
      <c r="H136" s="9">
        <f t="shared" si="6"/>
        <v>3.7999999999999972</v>
      </c>
      <c r="I136" s="9">
        <v>34</v>
      </c>
      <c r="J136" s="9">
        <v>66</v>
      </c>
      <c r="K136" s="9">
        <f t="shared" si="7"/>
        <v>32</v>
      </c>
      <c r="L136" s="9">
        <v>36</v>
      </c>
      <c r="M136" s="9">
        <v>64</v>
      </c>
      <c r="N136" s="9">
        <v>42</v>
      </c>
      <c r="O136" s="9">
        <v>58</v>
      </c>
      <c r="P136" s="9">
        <v>39</v>
      </c>
      <c r="Q136" s="9">
        <v>61</v>
      </c>
      <c r="R136" s="13">
        <v>45012.418749999997</v>
      </c>
    </row>
    <row r="137" spans="1:18" x14ac:dyDescent="0.25">
      <c r="A137" s="11" t="s">
        <v>1328</v>
      </c>
      <c r="B137" s="9">
        <v>8.1999999999999993</v>
      </c>
      <c r="C137" s="9">
        <v>15.9</v>
      </c>
      <c r="D137" s="9"/>
      <c r="E137" s="9"/>
      <c r="F137" s="9">
        <v>0</v>
      </c>
      <c r="G137" s="9">
        <v>0</v>
      </c>
      <c r="H137" s="9">
        <f t="shared" si="6"/>
        <v>0</v>
      </c>
      <c r="I137" s="9">
        <v>22</v>
      </c>
      <c r="J137" s="9">
        <v>78</v>
      </c>
      <c r="K137" s="9">
        <f t="shared" si="7"/>
        <v>56</v>
      </c>
      <c r="L137" s="9">
        <v>31</v>
      </c>
      <c r="M137" s="9">
        <v>69</v>
      </c>
      <c r="N137" s="9">
        <v>40</v>
      </c>
      <c r="O137" s="9">
        <v>60</v>
      </c>
      <c r="P137" s="9">
        <v>29</v>
      </c>
      <c r="Q137" s="9">
        <v>71</v>
      </c>
      <c r="R137" s="13">
        <v>44754.399305555555</v>
      </c>
    </row>
    <row r="138" spans="1:18" x14ac:dyDescent="0.25">
      <c r="A138" s="11" t="s">
        <v>661</v>
      </c>
      <c r="B138" s="9">
        <v>8.8000000000000007</v>
      </c>
      <c r="C138" s="9">
        <v>11.1</v>
      </c>
      <c r="D138" s="9"/>
      <c r="E138" s="9"/>
      <c r="F138" s="9">
        <v>0</v>
      </c>
      <c r="G138" s="9">
        <v>0</v>
      </c>
      <c r="H138" s="9">
        <f t="shared" si="6"/>
        <v>0</v>
      </c>
      <c r="I138" s="9">
        <v>25</v>
      </c>
      <c r="J138" s="9">
        <v>75</v>
      </c>
      <c r="K138" s="9">
        <f t="shared" si="7"/>
        <v>50</v>
      </c>
      <c r="L138" s="9">
        <v>31</v>
      </c>
      <c r="M138" s="9">
        <v>69</v>
      </c>
      <c r="N138" s="9">
        <v>39</v>
      </c>
      <c r="O138" s="9">
        <v>61</v>
      </c>
      <c r="P138" s="9">
        <v>39</v>
      </c>
      <c r="Q138" s="9">
        <v>61</v>
      </c>
      <c r="R138" s="13">
        <v>45014.421527777777</v>
      </c>
    </row>
    <row r="139" spans="1:18" x14ac:dyDescent="0.25">
      <c r="A139" s="11" t="s">
        <v>662</v>
      </c>
      <c r="B139" s="9">
        <v>2.93</v>
      </c>
      <c r="C139" s="9">
        <v>5.63</v>
      </c>
      <c r="D139" s="9"/>
      <c r="E139" s="9"/>
      <c r="F139" s="9">
        <v>0</v>
      </c>
      <c r="G139" s="9">
        <v>0</v>
      </c>
      <c r="H139" s="9">
        <f t="shared" si="6"/>
        <v>0</v>
      </c>
      <c r="I139" s="9">
        <v>31</v>
      </c>
      <c r="J139" s="9">
        <v>69</v>
      </c>
      <c r="K139" s="9">
        <f t="shared" si="7"/>
        <v>38</v>
      </c>
      <c r="L139" s="9">
        <v>37</v>
      </c>
      <c r="M139" s="9">
        <v>63</v>
      </c>
      <c r="N139" s="9">
        <v>36</v>
      </c>
      <c r="O139" s="9">
        <v>64</v>
      </c>
      <c r="P139" s="9">
        <v>56</v>
      </c>
      <c r="Q139" s="9">
        <v>44</v>
      </c>
      <c r="R139" s="13">
        <v>45015.529861111114</v>
      </c>
    </row>
    <row r="140" spans="1:18" x14ac:dyDescent="0.25">
      <c r="A140" s="11" t="s">
        <v>663</v>
      </c>
      <c r="B140" s="9">
        <v>13.9</v>
      </c>
      <c r="C140" s="9">
        <v>23.1</v>
      </c>
      <c r="D140" s="9"/>
      <c r="E140" s="9"/>
      <c r="F140" s="9">
        <v>0</v>
      </c>
      <c r="G140" s="9">
        <v>0</v>
      </c>
      <c r="H140" s="9">
        <f t="shared" si="6"/>
        <v>0</v>
      </c>
      <c r="I140" s="9">
        <v>27</v>
      </c>
      <c r="J140" s="9">
        <v>73</v>
      </c>
      <c r="K140" s="9">
        <f t="shared" si="7"/>
        <v>46</v>
      </c>
      <c r="L140" s="9">
        <v>30</v>
      </c>
      <c r="M140" s="9">
        <v>70</v>
      </c>
      <c r="N140" s="9">
        <v>37</v>
      </c>
      <c r="O140" s="9">
        <v>63</v>
      </c>
      <c r="P140" s="9">
        <v>43</v>
      </c>
      <c r="Q140" s="9">
        <v>57</v>
      </c>
      <c r="R140" s="13">
        <v>44957.436805555553</v>
      </c>
    </row>
    <row r="141" spans="1:18" x14ac:dyDescent="0.25">
      <c r="A141" s="11" t="s">
        <v>1329</v>
      </c>
      <c r="B141" s="9">
        <v>1.31</v>
      </c>
      <c r="C141" s="9">
        <v>0</v>
      </c>
      <c r="D141" s="9"/>
      <c r="E141" s="9"/>
      <c r="F141" s="9">
        <v>0</v>
      </c>
      <c r="G141" s="9">
        <v>0</v>
      </c>
      <c r="H141" s="9">
        <f t="shared" si="6"/>
        <v>0</v>
      </c>
      <c r="I141" s="9">
        <v>31</v>
      </c>
      <c r="J141" s="9">
        <v>69</v>
      </c>
      <c r="K141" s="9">
        <f t="shared" si="7"/>
        <v>38</v>
      </c>
      <c r="L141" s="9">
        <v>47</v>
      </c>
      <c r="M141" s="9">
        <v>53</v>
      </c>
      <c r="N141" s="9">
        <v>44</v>
      </c>
      <c r="O141" s="9">
        <v>56</v>
      </c>
      <c r="P141" s="9">
        <v>42</v>
      </c>
      <c r="Q141" s="9">
        <v>58</v>
      </c>
      <c r="R141" s="13">
        <v>45016.419444444444</v>
      </c>
    </row>
    <row r="142" spans="1:18" x14ac:dyDescent="0.25">
      <c r="A142" s="11" t="s">
        <v>1330</v>
      </c>
      <c r="B142" s="9">
        <v>7.72</v>
      </c>
      <c r="C142" s="9">
        <v>5.28</v>
      </c>
      <c r="D142" s="9"/>
      <c r="E142" s="9"/>
      <c r="F142" s="9">
        <v>0</v>
      </c>
      <c r="G142" s="9">
        <v>0</v>
      </c>
      <c r="H142" s="9">
        <f t="shared" si="6"/>
        <v>0</v>
      </c>
      <c r="I142" s="9">
        <v>25.26</v>
      </c>
      <c r="J142" s="9">
        <v>74.739999999999995</v>
      </c>
      <c r="K142" s="9">
        <f t="shared" si="7"/>
        <v>49.47999999999999</v>
      </c>
      <c r="L142" s="9">
        <v>61.25</v>
      </c>
      <c r="M142" s="9">
        <v>38.75</v>
      </c>
      <c r="N142" s="9">
        <v>60</v>
      </c>
      <c r="O142" s="9">
        <v>40</v>
      </c>
      <c r="P142" s="9">
        <v>33.33</v>
      </c>
      <c r="Q142" s="9">
        <v>66.67</v>
      </c>
      <c r="R142" s="13">
        <v>44974.659722222219</v>
      </c>
    </row>
    <row r="143" spans="1:18" x14ac:dyDescent="0.25">
      <c r="A143" s="11" t="s">
        <v>664</v>
      </c>
      <c r="B143" s="9">
        <v>9.83</v>
      </c>
      <c r="C143" s="9">
        <v>10.99</v>
      </c>
      <c r="D143" s="9"/>
      <c r="E143" s="9"/>
      <c r="F143" s="9">
        <v>0</v>
      </c>
      <c r="G143" s="9">
        <v>0</v>
      </c>
      <c r="H143" s="9">
        <f t="shared" si="6"/>
        <v>0</v>
      </c>
      <c r="I143" s="9">
        <v>26.5</v>
      </c>
      <c r="J143" s="9">
        <v>73.5</v>
      </c>
      <c r="K143" s="9">
        <f t="shared" si="7"/>
        <v>47</v>
      </c>
      <c r="L143" s="9">
        <v>36.799999999999997</v>
      </c>
      <c r="M143" s="9">
        <v>63.2</v>
      </c>
      <c r="N143" s="9">
        <v>38.200000000000003</v>
      </c>
      <c r="O143" s="9">
        <v>61.8</v>
      </c>
      <c r="P143" s="9">
        <v>54.7</v>
      </c>
      <c r="Q143" s="9">
        <v>45.3</v>
      </c>
      <c r="R143" s="13">
        <v>44999.599305555559</v>
      </c>
    </row>
    <row r="144" spans="1:18" x14ac:dyDescent="0.25">
      <c r="A144" s="11" t="s">
        <v>665</v>
      </c>
      <c r="B144" s="9">
        <v>6.4</v>
      </c>
      <c r="C144" s="9">
        <v>10.7</v>
      </c>
      <c r="D144" s="9">
        <v>-23.3</v>
      </c>
      <c r="E144" s="9">
        <v>-31.9</v>
      </c>
      <c r="F144" s="9">
        <v>4</v>
      </c>
      <c r="G144" s="9">
        <v>1.5</v>
      </c>
      <c r="H144" s="9">
        <f t="shared" si="6"/>
        <v>2.5</v>
      </c>
      <c r="I144" s="9">
        <v>29.7</v>
      </c>
      <c r="J144" s="9">
        <v>70.3</v>
      </c>
      <c r="K144" s="9">
        <f t="shared" si="7"/>
        <v>40.599999999999994</v>
      </c>
      <c r="L144" s="9">
        <v>34.979999999999997</v>
      </c>
      <c r="M144" s="9">
        <v>65.02</v>
      </c>
      <c r="N144" s="9">
        <v>45.81</v>
      </c>
      <c r="O144" s="9">
        <v>54.19</v>
      </c>
      <c r="P144" s="9">
        <v>41.38</v>
      </c>
      <c r="Q144" s="9">
        <v>58.62</v>
      </c>
      <c r="R144" s="13">
        <v>45014.498611111114</v>
      </c>
    </row>
    <row r="145" spans="1:18" x14ac:dyDescent="0.25">
      <c r="A145" s="11" t="s">
        <v>1331</v>
      </c>
      <c r="B145" s="9">
        <v>8.6</v>
      </c>
      <c r="C145" s="9">
        <v>-3.7</v>
      </c>
      <c r="D145" s="9">
        <v>72.400000000000006</v>
      </c>
      <c r="E145" s="9">
        <v>72.5</v>
      </c>
      <c r="F145" s="9">
        <v>1.3</v>
      </c>
      <c r="G145" s="9">
        <v>1.8</v>
      </c>
      <c r="H145" s="9">
        <f t="shared" si="6"/>
        <v>-0.5</v>
      </c>
      <c r="I145" s="9">
        <v>27.5</v>
      </c>
      <c r="J145" s="9">
        <v>72.5</v>
      </c>
      <c r="K145" s="9">
        <f t="shared" si="7"/>
        <v>45</v>
      </c>
      <c r="L145" s="9">
        <v>19.5</v>
      </c>
      <c r="M145" s="9">
        <v>80.5</v>
      </c>
      <c r="N145" s="9">
        <v>32.5</v>
      </c>
      <c r="O145" s="9">
        <v>67.5</v>
      </c>
      <c r="P145" s="9">
        <v>19.5</v>
      </c>
      <c r="Q145" s="9">
        <v>80.5</v>
      </c>
      <c r="R145" s="13">
        <v>45005.617361111108</v>
      </c>
    </row>
    <row r="146" spans="1:18" x14ac:dyDescent="0.25">
      <c r="A146" s="11" t="s">
        <v>666</v>
      </c>
      <c r="B146" s="9">
        <v>7.55</v>
      </c>
      <c r="C146" s="9">
        <v>18.399999999999999</v>
      </c>
      <c r="D146" s="9"/>
      <c r="E146" s="9"/>
      <c r="F146" s="9">
        <v>0</v>
      </c>
      <c r="G146" s="9">
        <v>0</v>
      </c>
      <c r="H146" s="9">
        <f t="shared" si="6"/>
        <v>0</v>
      </c>
      <c r="I146" s="9">
        <v>35</v>
      </c>
      <c r="J146" s="9">
        <v>65</v>
      </c>
      <c r="K146" s="9">
        <f t="shared" si="7"/>
        <v>30</v>
      </c>
      <c r="L146" s="9">
        <v>25</v>
      </c>
      <c r="M146" s="9">
        <v>75</v>
      </c>
      <c r="N146" s="9">
        <v>48</v>
      </c>
      <c r="O146" s="9">
        <v>52</v>
      </c>
      <c r="P146" s="9">
        <v>40</v>
      </c>
      <c r="Q146" s="9">
        <v>60</v>
      </c>
      <c r="R146" s="13">
        <v>45016.467361111114</v>
      </c>
    </row>
    <row r="147" spans="1:18" x14ac:dyDescent="0.25">
      <c r="A147" s="11" t="s">
        <v>1332</v>
      </c>
      <c r="B147" s="9">
        <v>15.2</v>
      </c>
      <c r="C147" s="9">
        <v>27.5</v>
      </c>
      <c r="D147" s="9"/>
      <c r="E147" s="9"/>
      <c r="F147" s="9">
        <v>0</v>
      </c>
      <c r="G147" s="9">
        <v>0</v>
      </c>
      <c r="H147" s="9">
        <f t="shared" si="6"/>
        <v>0</v>
      </c>
      <c r="I147" s="9">
        <v>22</v>
      </c>
      <c r="J147" s="9">
        <v>78</v>
      </c>
      <c r="K147" s="9">
        <f t="shared" si="7"/>
        <v>56</v>
      </c>
      <c r="L147" s="9">
        <v>16</v>
      </c>
      <c r="M147" s="9">
        <v>84</v>
      </c>
      <c r="N147" s="9">
        <v>49</v>
      </c>
      <c r="O147" s="9">
        <v>51</v>
      </c>
      <c r="P147" s="9">
        <v>49</v>
      </c>
      <c r="Q147" s="9">
        <v>51</v>
      </c>
      <c r="R147" s="13">
        <v>45015.342361111114</v>
      </c>
    </row>
    <row r="148" spans="1:18" x14ac:dyDescent="0.25">
      <c r="A148" s="11" t="s">
        <v>667</v>
      </c>
      <c r="B148" s="9">
        <v>15.2</v>
      </c>
      <c r="C148" s="9">
        <v>27.5</v>
      </c>
      <c r="D148" s="9"/>
      <c r="E148" s="9"/>
      <c r="F148" s="9">
        <v>0</v>
      </c>
      <c r="G148" s="9">
        <v>0</v>
      </c>
      <c r="H148" s="9">
        <f t="shared" si="6"/>
        <v>0</v>
      </c>
      <c r="I148" s="9">
        <v>22</v>
      </c>
      <c r="J148" s="9">
        <v>78</v>
      </c>
      <c r="K148" s="9">
        <f t="shared" si="7"/>
        <v>56</v>
      </c>
      <c r="L148" s="9">
        <v>16</v>
      </c>
      <c r="M148" s="9">
        <v>84</v>
      </c>
      <c r="N148" s="9">
        <v>49</v>
      </c>
      <c r="O148" s="9">
        <v>51</v>
      </c>
      <c r="P148" s="9">
        <v>49</v>
      </c>
      <c r="Q148" s="9">
        <v>51</v>
      </c>
      <c r="R148" s="13">
        <v>45015.344444444447</v>
      </c>
    </row>
    <row r="149" spans="1:18" x14ac:dyDescent="0.25">
      <c r="A149" s="11" t="s">
        <v>1333</v>
      </c>
      <c r="B149" s="9">
        <v>5.59</v>
      </c>
      <c r="C149" s="9">
        <v>46.33</v>
      </c>
      <c r="D149" s="9">
        <v>-25.55</v>
      </c>
      <c r="E149" s="9">
        <v>4.04</v>
      </c>
      <c r="F149" s="9">
        <v>100</v>
      </c>
      <c r="G149" s="9">
        <v>100</v>
      </c>
      <c r="H149" s="9">
        <f t="shared" si="6"/>
        <v>0</v>
      </c>
      <c r="I149" s="9">
        <v>25.4</v>
      </c>
      <c r="J149" s="9">
        <v>74.599999999999994</v>
      </c>
      <c r="K149" s="9">
        <f t="shared" si="7"/>
        <v>49.199999999999996</v>
      </c>
      <c r="L149" s="9">
        <v>30.2</v>
      </c>
      <c r="M149" s="9">
        <v>69.8</v>
      </c>
      <c r="N149" s="9">
        <v>35</v>
      </c>
      <c r="O149" s="9">
        <v>65</v>
      </c>
      <c r="P149" s="9">
        <v>41.3</v>
      </c>
      <c r="Q149" s="9">
        <v>58.7</v>
      </c>
      <c r="R149" s="13">
        <v>45009.38958333333</v>
      </c>
    </row>
    <row r="150" spans="1:18" x14ac:dyDescent="0.25">
      <c r="A150" s="11" t="s">
        <v>668</v>
      </c>
      <c r="B150" s="9">
        <v>5</v>
      </c>
      <c r="C150" s="9">
        <v>3.8</v>
      </c>
      <c r="D150" s="9"/>
      <c r="E150" s="9"/>
      <c r="F150" s="9">
        <v>0</v>
      </c>
      <c r="G150" s="9">
        <v>0</v>
      </c>
      <c r="H150" s="9">
        <f t="shared" si="6"/>
        <v>0</v>
      </c>
      <c r="I150" s="9">
        <v>27</v>
      </c>
      <c r="J150" s="9">
        <v>73</v>
      </c>
      <c r="K150" s="9">
        <f t="shared" si="7"/>
        <v>46</v>
      </c>
      <c r="L150" s="9">
        <v>42</v>
      </c>
      <c r="M150" s="9">
        <v>58</v>
      </c>
      <c r="N150" s="9">
        <v>41</v>
      </c>
      <c r="O150" s="9">
        <v>59</v>
      </c>
      <c r="P150" s="9">
        <v>48</v>
      </c>
      <c r="Q150" s="9">
        <v>52</v>
      </c>
      <c r="R150" s="13">
        <v>45006.469444444447</v>
      </c>
    </row>
    <row r="151" spans="1:18" x14ac:dyDescent="0.25">
      <c r="A151" s="11" t="s">
        <v>1334</v>
      </c>
      <c r="B151" s="9">
        <v>22.3</v>
      </c>
      <c r="C151" s="9">
        <v>40.799999999999997</v>
      </c>
      <c r="D151" s="9">
        <v>17.8</v>
      </c>
      <c r="E151" s="9">
        <v>27.5</v>
      </c>
      <c r="F151" s="9">
        <v>20.8</v>
      </c>
      <c r="G151" s="9">
        <v>79.2</v>
      </c>
      <c r="H151" s="9">
        <f t="shared" si="6"/>
        <v>-58.400000000000006</v>
      </c>
      <c r="I151" s="9">
        <v>19</v>
      </c>
      <c r="J151" s="9">
        <v>81</v>
      </c>
      <c r="K151" s="9">
        <f t="shared" si="7"/>
        <v>62</v>
      </c>
      <c r="L151" s="9">
        <v>25.9</v>
      </c>
      <c r="M151" s="9">
        <v>74.099999999999994</v>
      </c>
      <c r="N151" s="9">
        <v>32.799999999999997</v>
      </c>
      <c r="O151" s="9">
        <v>67.2</v>
      </c>
      <c r="P151" s="9">
        <v>46.5</v>
      </c>
      <c r="Q151" s="9">
        <v>53.5</v>
      </c>
      <c r="R151" s="13">
        <v>45008.662499999999</v>
      </c>
    </row>
    <row r="152" spans="1:18" x14ac:dyDescent="0.25">
      <c r="A152" s="11" t="s">
        <v>669</v>
      </c>
      <c r="B152" s="9">
        <v>12.44</v>
      </c>
      <c r="C152" s="9">
        <v>13.87</v>
      </c>
      <c r="D152" s="9"/>
      <c r="E152" s="9"/>
      <c r="F152" s="9">
        <v>0</v>
      </c>
      <c r="G152" s="9">
        <v>0</v>
      </c>
      <c r="H152" s="9">
        <f t="shared" si="6"/>
        <v>0</v>
      </c>
      <c r="I152" s="9">
        <v>34.18</v>
      </c>
      <c r="J152" s="9">
        <v>65.819999999999993</v>
      </c>
      <c r="K152" s="9">
        <f t="shared" si="7"/>
        <v>31.639999999999993</v>
      </c>
      <c r="L152" s="9">
        <v>16.98</v>
      </c>
      <c r="M152" s="9">
        <v>83.02</v>
      </c>
      <c r="N152" s="9">
        <v>33.33</v>
      </c>
      <c r="O152" s="9">
        <v>66.67</v>
      </c>
      <c r="P152" s="9">
        <v>47.8</v>
      </c>
      <c r="Q152" s="9">
        <v>52.2</v>
      </c>
      <c r="R152" s="13">
        <v>44937.706944444442</v>
      </c>
    </row>
    <row r="153" spans="1:18" x14ac:dyDescent="0.25">
      <c r="A153" s="11" t="s">
        <v>1335</v>
      </c>
      <c r="B153" s="9">
        <v>14.67</v>
      </c>
      <c r="C153" s="9">
        <v>18.46</v>
      </c>
      <c r="D153" s="9"/>
      <c r="E153" s="9"/>
      <c r="F153" s="9">
        <v>0</v>
      </c>
      <c r="G153" s="9">
        <v>0</v>
      </c>
      <c r="H153" s="9">
        <f t="shared" si="6"/>
        <v>0</v>
      </c>
      <c r="I153" s="9">
        <v>57.69</v>
      </c>
      <c r="J153" s="9">
        <v>42.31</v>
      </c>
      <c r="K153" s="9">
        <f t="shared" si="7"/>
        <v>-15.379999999999995</v>
      </c>
      <c r="L153" s="9">
        <v>51.1</v>
      </c>
      <c r="M153" s="9">
        <v>48.9</v>
      </c>
      <c r="N153" s="9">
        <v>37.36</v>
      </c>
      <c r="O153" s="9">
        <v>62.64</v>
      </c>
      <c r="P153" s="9">
        <v>22.22</v>
      </c>
      <c r="Q153" s="9">
        <v>77.78</v>
      </c>
      <c r="R153" s="13">
        <v>44977.366666666669</v>
      </c>
    </row>
    <row r="154" spans="1:18" x14ac:dyDescent="0.25">
      <c r="A154" s="11" t="s">
        <v>670</v>
      </c>
      <c r="B154" s="9">
        <v>12.46</v>
      </c>
      <c r="C154" s="9">
        <v>23.02</v>
      </c>
      <c r="D154" s="9"/>
      <c r="E154" s="9"/>
      <c r="F154" s="9">
        <v>0</v>
      </c>
      <c r="G154" s="9">
        <v>0</v>
      </c>
      <c r="H154" s="9">
        <f t="shared" si="6"/>
        <v>0</v>
      </c>
      <c r="I154" s="9">
        <v>25</v>
      </c>
      <c r="J154" s="9">
        <v>75</v>
      </c>
      <c r="K154" s="9">
        <f t="shared" si="7"/>
        <v>50</v>
      </c>
      <c r="L154" s="9">
        <v>23.47</v>
      </c>
      <c r="M154" s="9">
        <v>76.53</v>
      </c>
      <c r="N154" s="9">
        <v>33.67</v>
      </c>
      <c r="O154" s="9">
        <v>66.33</v>
      </c>
      <c r="P154" s="9">
        <v>50.51</v>
      </c>
      <c r="Q154" s="9">
        <v>49.49</v>
      </c>
      <c r="R154" s="13">
        <v>45012.518055555556</v>
      </c>
    </row>
    <row r="155" spans="1:18" x14ac:dyDescent="0.25">
      <c r="A155" s="11" t="s">
        <v>671</v>
      </c>
      <c r="B155" s="9">
        <v>11.92</v>
      </c>
      <c r="C155" s="9">
        <v>33.68</v>
      </c>
      <c r="D155" s="9"/>
      <c r="E155" s="9"/>
      <c r="F155" s="9">
        <v>0</v>
      </c>
      <c r="G155" s="9">
        <v>0</v>
      </c>
      <c r="H155" s="9">
        <f t="shared" si="6"/>
        <v>0</v>
      </c>
      <c r="I155" s="9">
        <v>23</v>
      </c>
      <c r="J155" s="9">
        <v>77</v>
      </c>
      <c r="K155" s="9">
        <f t="shared" si="7"/>
        <v>54</v>
      </c>
      <c r="L155" s="9">
        <v>31</v>
      </c>
      <c r="M155" s="9">
        <v>69</v>
      </c>
      <c r="N155" s="9">
        <v>26</v>
      </c>
      <c r="O155" s="9">
        <v>74</v>
      </c>
      <c r="P155" s="9">
        <v>41</v>
      </c>
      <c r="Q155" s="9">
        <v>59</v>
      </c>
      <c r="R155" s="13">
        <v>45026.673611111109</v>
      </c>
    </row>
    <row r="156" spans="1:18" x14ac:dyDescent="0.25">
      <c r="A156" s="11" t="s">
        <v>672</v>
      </c>
      <c r="B156" s="9">
        <v>5.34</v>
      </c>
      <c r="C156" s="9">
        <v>2.31</v>
      </c>
      <c r="D156" s="9"/>
      <c r="E156" s="9"/>
      <c r="F156" s="9">
        <v>0</v>
      </c>
      <c r="G156" s="9">
        <v>0</v>
      </c>
      <c r="H156" s="9">
        <f t="shared" si="6"/>
        <v>0</v>
      </c>
      <c r="I156" s="9">
        <v>34</v>
      </c>
      <c r="J156" s="9">
        <v>66</v>
      </c>
      <c r="K156" s="9">
        <f t="shared" si="7"/>
        <v>32</v>
      </c>
      <c r="L156" s="9">
        <v>35</v>
      </c>
      <c r="M156" s="9">
        <v>65</v>
      </c>
      <c r="N156" s="9">
        <v>38</v>
      </c>
      <c r="O156" s="9">
        <v>62</v>
      </c>
      <c r="P156" s="9">
        <v>52</v>
      </c>
      <c r="Q156" s="9">
        <v>48</v>
      </c>
      <c r="R156" s="13">
        <v>44985.375</v>
      </c>
    </row>
    <row r="157" spans="1:18" x14ac:dyDescent="0.25">
      <c r="A157" s="11" t="s">
        <v>1336</v>
      </c>
      <c r="B157" s="9">
        <v>24.42</v>
      </c>
      <c r="C157" s="9">
        <v>25.51</v>
      </c>
      <c r="D157" s="9"/>
      <c r="E157" s="9"/>
      <c r="F157" s="9">
        <v>0</v>
      </c>
      <c r="G157" s="9">
        <v>0</v>
      </c>
      <c r="H157" s="9">
        <f t="shared" si="6"/>
        <v>0</v>
      </c>
      <c r="I157" s="9">
        <v>19.309999999999999</v>
      </c>
      <c r="J157" s="9">
        <v>80.69</v>
      </c>
      <c r="K157" s="9">
        <f t="shared" si="7"/>
        <v>61.379999999999995</v>
      </c>
      <c r="L157" s="9">
        <v>35.619999999999997</v>
      </c>
      <c r="M157" s="9">
        <v>64.38</v>
      </c>
      <c r="N157" s="9">
        <v>34.25</v>
      </c>
      <c r="O157" s="9">
        <v>65.75</v>
      </c>
      <c r="P157" s="9">
        <v>56.85</v>
      </c>
      <c r="Q157" s="9">
        <v>43.15</v>
      </c>
      <c r="R157" s="13">
        <v>44970.498611111114</v>
      </c>
    </row>
    <row r="158" spans="1:18" x14ac:dyDescent="0.25">
      <c r="A158" s="11" t="s">
        <v>1337</v>
      </c>
      <c r="B158" s="9">
        <v>1.39</v>
      </c>
      <c r="C158" s="9">
        <v>5.67</v>
      </c>
      <c r="D158" s="9"/>
      <c r="E158" s="9"/>
      <c r="F158" s="9">
        <v>0</v>
      </c>
      <c r="G158" s="9">
        <v>0</v>
      </c>
      <c r="H158" s="9">
        <f t="shared" si="6"/>
        <v>0</v>
      </c>
      <c r="I158" s="9">
        <v>26.27</v>
      </c>
      <c r="J158" s="9">
        <v>73.73</v>
      </c>
      <c r="K158" s="9">
        <f t="shared" si="7"/>
        <v>47.460000000000008</v>
      </c>
      <c r="L158" s="9">
        <v>26.27</v>
      </c>
      <c r="M158" s="9">
        <v>73.73</v>
      </c>
      <c r="N158" s="9">
        <v>38.659999999999997</v>
      </c>
      <c r="O158" s="9">
        <v>61.34</v>
      </c>
      <c r="P158" s="9">
        <v>26.27</v>
      </c>
      <c r="Q158" s="9">
        <v>73.73</v>
      </c>
      <c r="R158" s="13">
        <v>45013.564583333333</v>
      </c>
    </row>
    <row r="159" spans="1:18" x14ac:dyDescent="0.25">
      <c r="A159" s="11" t="s">
        <v>1338</v>
      </c>
      <c r="B159" s="9">
        <v>10.72</v>
      </c>
      <c r="C159" s="9">
        <v>6.74</v>
      </c>
      <c r="D159" s="9"/>
      <c r="E159" s="9"/>
      <c r="F159" s="9">
        <v>0</v>
      </c>
      <c r="G159" s="9">
        <v>0</v>
      </c>
      <c r="H159" s="9">
        <f t="shared" si="6"/>
        <v>0</v>
      </c>
      <c r="I159" s="9">
        <v>43</v>
      </c>
      <c r="J159" s="9">
        <v>57</v>
      </c>
      <c r="K159" s="9">
        <f t="shared" si="7"/>
        <v>14</v>
      </c>
      <c r="L159" s="9">
        <v>36</v>
      </c>
      <c r="M159" s="9">
        <v>64</v>
      </c>
      <c r="N159" s="9">
        <v>28</v>
      </c>
      <c r="O159" s="9">
        <v>72</v>
      </c>
      <c r="P159" s="9">
        <v>21</v>
      </c>
      <c r="Q159" s="9">
        <v>79</v>
      </c>
      <c r="R159" s="13">
        <v>44973.423611111109</v>
      </c>
    </row>
    <row r="160" spans="1:18" x14ac:dyDescent="0.25">
      <c r="A160" s="11" t="s">
        <v>1339</v>
      </c>
      <c r="B160" s="9">
        <v>0.44</v>
      </c>
      <c r="C160" s="9">
        <v>9.27</v>
      </c>
      <c r="D160" s="9"/>
      <c r="E160" s="9"/>
      <c r="F160" s="9">
        <v>0</v>
      </c>
      <c r="G160" s="9">
        <v>0</v>
      </c>
      <c r="H160" s="9">
        <f t="shared" si="6"/>
        <v>0</v>
      </c>
      <c r="I160" s="9">
        <v>39.840000000000003</v>
      </c>
      <c r="J160" s="9">
        <v>60.16</v>
      </c>
      <c r="K160" s="9">
        <f t="shared" si="7"/>
        <v>20.319999999999993</v>
      </c>
      <c r="L160" s="9">
        <v>46.34</v>
      </c>
      <c r="M160" s="9">
        <v>53.66</v>
      </c>
      <c r="N160" s="9">
        <v>53.23</v>
      </c>
      <c r="O160" s="9">
        <v>46.77</v>
      </c>
      <c r="P160" s="9">
        <v>51.61</v>
      </c>
      <c r="Q160" s="9">
        <v>48.39</v>
      </c>
      <c r="R160" s="13">
        <v>45012.715277777781</v>
      </c>
    </row>
    <row r="161" spans="1:18" x14ac:dyDescent="0.25">
      <c r="A161" s="11" t="s">
        <v>673</v>
      </c>
      <c r="B161" s="9">
        <v>20.399999999999999</v>
      </c>
      <c r="C161" s="9">
        <v>27.6</v>
      </c>
      <c r="D161" s="9">
        <v>35.299999999999997</v>
      </c>
      <c r="E161" s="9">
        <v>25</v>
      </c>
      <c r="F161" s="9">
        <v>4.0999999999999996</v>
      </c>
      <c r="G161" s="9">
        <v>0.66</v>
      </c>
      <c r="H161" s="9">
        <f t="shared" si="6"/>
        <v>3.4399999999999995</v>
      </c>
      <c r="I161" s="9">
        <v>17.899999999999999</v>
      </c>
      <c r="J161" s="9">
        <v>82.1</v>
      </c>
      <c r="K161" s="9">
        <f t="shared" si="7"/>
        <v>64.199999999999989</v>
      </c>
      <c r="L161" s="9">
        <v>23.4</v>
      </c>
      <c r="M161" s="9">
        <v>76.599999999999994</v>
      </c>
      <c r="N161" s="9">
        <v>25.5</v>
      </c>
      <c r="O161" s="9">
        <v>74.5</v>
      </c>
      <c r="P161" s="9">
        <v>48.1</v>
      </c>
      <c r="Q161" s="9">
        <v>51.9</v>
      </c>
      <c r="R161" s="13">
        <v>45001.671527777777</v>
      </c>
    </row>
    <row r="162" spans="1:18" x14ac:dyDescent="0.25">
      <c r="A162" s="11" t="s">
        <v>1340</v>
      </c>
      <c r="B162" s="9">
        <v>5.68</v>
      </c>
      <c r="C162" s="9">
        <v>7.61</v>
      </c>
      <c r="D162" s="9">
        <v>7.3</v>
      </c>
      <c r="E162" s="9">
        <v>25.17</v>
      </c>
      <c r="F162" s="9">
        <v>28.65</v>
      </c>
      <c r="G162" s="9">
        <v>32.950000000000003</v>
      </c>
      <c r="H162" s="9">
        <f t="shared" ref="H162:H181" si="8">F162-G162</f>
        <v>-4.3000000000000043</v>
      </c>
      <c r="I162" s="9">
        <v>32</v>
      </c>
      <c r="J162" s="9">
        <v>68</v>
      </c>
      <c r="K162" s="9">
        <f t="shared" ref="K162:K181" si="9">J162-I162</f>
        <v>36</v>
      </c>
      <c r="L162" s="9">
        <v>30</v>
      </c>
      <c r="M162" s="9">
        <v>70</v>
      </c>
      <c r="N162" s="9">
        <v>25</v>
      </c>
      <c r="O162" s="9">
        <v>75</v>
      </c>
      <c r="P162" s="9">
        <v>41</v>
      </c>
      <c r="Q162" s="9">
        <v>59</v>
      </c>
      <c r="R162" s="13">
        <v>45015.879861111112</v>
      </c>
    </row>
    <row r="163" spans="1:18" x14ac:dyDescent="0.25">
      <c r="A163" s="11" t="s">
        <v>674</v>
      </c>
      <c r="B163" s="9">
        <v>21.39</v>
      </c>
      <c r="C163" s="9">
        <v>38.89</v>
      </c>
      <c r="D163" s="9"/>
      <c r="E163" s="9"/>
      <c r="F163" s="9">
        <v>0</v>
      </c>
      <c r="G163" s="9">
        <v>0</v>
      </c>
      <c r="H163" s="9">
        <f t="shared" si="8"/>
        <v>0</v>
      </c>
      <c r="I163" s="9">
        <v>21.61</v>
      </c>
      <c r="J163" s="9">
        <v>78.39</v>
      </c>
      <c r="K163" s="9">
        <f t="shared" si="9"/>
        <v>56.78</v>
      </c>
      <c r="L163" s="9">
        <v>23.98</v>
      </c>
      <c r="M163" s="9">
        <v>76.02</v>
      </c>
      <c r="N163" s="9">
        <v>43.75</v>
      </c>
      <c r="O163" s="9">
        <v>56.25</v>
      </c>
      <c r="P163" s="9">
        <v>50.83</v>
      </c>
      <c r="Q163" s="9">
        <v>49.17</v>
      </c>
      <c r="R163" s="13">
        <v>44980.623611111114</v>
      </c>
    </row>
    <row r="164" spans="1:18" x14ac:dyDescent="0.25">
      <c r="A164" s="11" t="s">
        <v>675</v>
      </c>
      <c r="B164" s="9">
        <v>14.4</v>
      </c>
      <c r="C164" s="9">
        <v>16.3</v>
      </c>
      <c r="D164" s="9">
        <v>57.3</v>
      </c>
      <c r="E164" s="9">
        <v>68</v>
      </c>
      <c r="F164" s="9">
        <v>0.4</v>
      </c>
      <c r="G164" s="9">
        <v>1.1000000000000001</v>
      </c>
      <c r="H164" s="9">
        <f t="shared" si="8"/>
        <v>-0.70000000000000007</v>
      </c>
      <c r="I164" s="9">
        <v>23</v>
      </c>
      <c r="J164" s="9">
        <v>77</v>
      </c>
      <c r="K164" s="9">
        <f t="shared" si="9"/>
        <v>54</v>
      </c>
      <c r="L164" s="9">
        <v>27</v>
      </c>
      <c r="M164" s="9">
        <v>73</v>
      </c>
      <c r="N164" s="9">
        <v>37</v>
      </c>
      <c r="O164" s="9">
        <v>63</v>
      </c>
      <c r="P164" s="9">
        <v>43</v>
      </c>
      <c r="Q164" s="9">
        <v>57</v>
      </c>
      <c r="R164" s="13">
        <v>45012.436805555553</v>
      </c>
    </row>
    <row r="165" spans="1:18" x14ac:dyDescent="0.25">
      <c r="A165" s="11" t="s">
        <v>676</v>
      </c>
      <c r="B165" s="9">
        <v>8.6999999999999993</v>
      </c>
      <c r="C165" s="9">
        <v>7.26</v>
      </c>
      <c r="D165" s="9"/>
      <c r="E165" s="9"/>
      <c r="F165" s="9">
        <v>0</v>
      </c>
      <c r="G165" s="9">
        <v>0</v>
      </c>
      <c r="H165" s="9">
        <f t="shared" si="8"/>
        <v>0</v>
      </c>
      <c r="I165" s="9">
        <v>39</v>
      </c>
      <c r="J165" s="9">
        <v>61</v>
      </c>
      <c r="K165" s="9">
        <f t="shared" si="9"/>
        <v>22</v>
      </c>
      <c r="L165" s="9">
        <v>48</v>
      </c>
      <c r="M165" s="9">
        <v>52</v>
      </c>
      <c r="N165" s="9">
        <v>32</v>
      </c>
      <c r="O165" s="9">
        <v>68</v>
      </c>
      <c r="P165" s="9">
        <v>53</v>
      </c>
      <c r="Q165" s="9">
        <v>47</v>
      </c>
      <c r="R165" s="13">
        <v>45007.334027777775</v>
      </c>
    </row>
    <row r="166" spans="1:18" x14ac:dyDescent="0.25">
      <c r="A166" s="11" t="s">
        <v>1341</v>
      </c>
      <c r="B166" s="9">
        <v>10.7</v>
      </c>
      <c r="C166" s="9">
        <v>18.600000000000001</v>
      </c>
      <c r="D166" s="9"/>
      <c r="E166" s="9"/>
      <c r="F166" s="9">
        <v>0</v>
      </c>
      <c r="G166" s="9">
        <v>0</v>
      </c>
      <c r="H166" s="9">
        <f t="shared" si="8"/>
        <v>0</v>
      </c>
      <c r="I166" s="9">
        <v>30.1</v>
      </c>
      <c r="J166" s="9">
        <v>69.900000000000006</v>
      </c>
      <c r="K166" s="9">
        <f t="shared" si="9"/>
        <v>39.800000000000004</v>
      </c>
      <c r="L166" s="9">
        <v>13.6</v>
      </c>
      <c r="M166" s="9">
        <v>86.4</v>
      </c>
      <c r="N166" s="9">
        <v>41.7</v>
      </c>
      <c r="O166" s="9">
        <v>58.3</v>
      </c>
      <c r="P166" s="9">
        <v>45.1</v>
      </c>
      <c r="Q166" s="9">
        <v>54.9</v>
      </c>
      <c r="R166" s="13">
        <v>44998.440972222219</v>
      </c>
    </row>
    <row r="167" spans="1:18" x14ac:dyDescent="0.25">
      <c r="A167" s="11" t="s">
        <v>1342</v>
      </c>
      <c r="B167" s="9">
        <v>11.71</v>
      </c>
      <c r="C167" s="9">
        <v>14.9</v>
      </c>
      <c r="D167" s="9"/>
      <c r="E167" s="9"/>
      <c r="F167" s="9">
        <v>0</v>
      </c>
      <c r="G167" s="9">
        <v>0</v>
      </c>
      <c r="H167" s="9">
        <f t="shared" si="8"/>
        <v>0</v>
      </c>
      <c r="I167" s="9">
        <v>21</v>
      </c>
      <c r="J167" s="9">
        <v>79</v>
      </c>
      <c r="K167" s="9">
        <f t="shared" si="9"/>
        <v>58</v>
      </c>
      <c r="L167" s="9">
        <v>38</v>
      </c>
      <c r="M167" s="9">
        <v>62</v>
      </c>
      <c r="N167" s="9">
        <v>46</v>
      </c>
      <c r="O167" s="9">
        <v>54</v>
      </c>
      <c r="P167" s="9">
        <v>43</v>
      </c>
      <c r="Q167" s="9">
        <v>57</v>
      </c>
      <c r="R167" s="13">
        <v>45013.463888888888</v>
      </c>
    </row>
    <row r="168" spans="1:18" x14ac:dyDescent="0.25">
      <c r="A168" s="11" t="s">
        <v>677</v>
      </c>
      <c r="B168" s="9">
        <v>11.1</v>
      </c>
      <c r="C168" s="9">
        <v>12.5</v>
      </c>
      <c r="D168" s="9"/>
      <c r="E168" s="9"/>
      <c r="F168" s="9">
        <v>0</v>
      </c>
      <c r="G168" s="9">
        <v>0</v>
      </c>
      <c r="H168" s="9">
        <f t="shared" si="8"/>
        <v>0</v>
      </c>
      <c r="I168" s="9">
        <v>35.799999999999997</v>
      </c>
      <c r="J168" s="9">
        <v>64.2</v>
      </c>
      <c r="K168" s="9">
        <f t="shared" si="9"/>
        <v>28.400000000000006</v>
      </c>
      <c r="L168" s="9">
        <v>36.299999999999997</v>
      </c>
      <c r="M168" s="9">
        <v>63.7</v>
      </c>
      <c r="N168" s="9">
        <v>31.6</v>
      </c>
      <c r="O168" s="9">
        <v>68.400000000000006</v>
      </c>
      <c r="P168" s="9">
        <v>32.4</v>
      </c>
      <c r="Q168" s="9">
        <v>67.599999999999994</v>
      </c>
      <c r="R168" s="13">
        <v>45015.625694444447</v>
      </c>
    </row>
    <row r="169" spans="1:18" x14ac:dyDescent="0.25">
      <c r="A169" s="11" t="s">
        <v>678</v>
      </c>
      <c r="B169" s="9">
        <v>-4.03</v>
      </c>
      <c r="C169" s="9">
        <v>-1</v>
      </c>
      <c r="D169" s="9">
        <v>10</v>
      </c>
      <c r="E169" s="9">
        <v>28</v>
      </c>
      <c r="F169" s="9">
        <v>85.56</v>
      </c>
      <c r="G169" s="9">
        <v>82.91</v>
      </c>
      <c r="H169" s="9">
        <f t="shared" si="8"/>
        <v>2.6500000000000057</v>
      </c>
      <c r="I169" s="9">
        <v>32.29</v>
      </c>
      <c r="J169" s="9">
        <v>67.709999999999994</v>
      </c>
      <c r="K169" s="9">
        <f t="shared" si="9"/>
        <v>35.419999999999995</v>
      </c>
      <c r="L169" s="9">
        <v>41.12</v>
      </c>
      <c r="M169" s="9">
        <v>58.88</v>
      </c>
      <c r="N169" s="9">
        <v>37.11</v>
      </c>
      <c r="O169" s="9">
        <v>62.89</v>
      </c>
      <c r="P169" s="9">
        <v>32.979999999999997</v>
      </c>
      <c r="Q169" s="9">
        <v>67.02</v>
      </c>
      <c r="R169" s="13">
        <v>45002.44027777778</v>
      </c>
    </row>
    <row r="170" spans="1:18" x14ac:dyDescent="0.25">
      <c r="A170" s="11" t="s">
        <v>1343</v>
      </c>
      <c r="B170" s="9">
        <v>10.16</v>
      </c>
      <c r="C170" s="9">
        <v>14.24</v>
      </c>
      <c r="D170" s="9"/>
      <c r="E170" s="9"/>
      <c r="F170" s="9">
        <v>0</v>
      </c>
      <c r="G170" s="9">
        <v>0</v>
      </c>
      <c r="H170" s="9">
        <f t="shared" si="8"/>
        <v>0</v>
      </c>
      <c r="I170" s="9">
        <v>25.64</v>
      </c>
      <c r="J170" s="9">
        <v>74.36</v>
      </c>
      <c r="K170" s="9">
        <f t="shared" si="9"/>
        <v>48.72</v>
      </c>
      <c r="L170" s="9">
        <v>35.39</v>
      </c>
      <c r="M170" s="9">
        <v>64.61</v>
      </c>
      <c r="N170" s="9">
        <v>37.950000000000003</v>
      </c>
      <c r="O170" s="9">
        <v>62.05</v>
      </c>
      <c r="P170" s="9">
        <v>46.67</v>
      </c>
      <c r="Q170" s="9">
        <v>53.33</v>
      </c>
      <c r="R170" s="13">
        <v>45015.390972222223</v>
      </c>
    </row>
    <row r="171" spans="1:18" x14ac:dyDescent="0.25">
      <c r="A171" s="11" t="s">
        <v>1344</v>
      </c>
      <c r="B171" s="9">
        <v>5.0999999999999996</v>
      </c>
      <c r="C171" s="9">
        <v>14.4</v>
      </c>
      <c r="D171" s="9"/>
      <c r="E171" s="9"/>
      <c r="F171" s="9">
        <v>0</v>
      </c>
      <c r="G171" s="9">
        <v>0</v>
      </c>
      <c r="H171" s="9">
        <f t="shared" si="8"/>
        <v>0</v>
      </c>
      <c r="I171" s="9">
        <v>16.7</v>
      </c>
      <c r="J171" s="9">
        <v>83.3</v>
      </c>
      <c r="K171" s="9">
        <f t="shared" si="9"/>
        <v>66.599999999999994</v>
      </c>
      <c r="L171" s="9">
        <v>32.799999999999997</v>
      </c>
      <c r="M171" s="9">
        <v>67.2</v>
      </c>
      <c r="N171" s="9">
        <v>28.3</v>
      </c>
      <c r="O171" s="9">
        <v>71.7</v>
      </c>
      <c r="P171" s="9">
        <v>32.799999999999997</v>
      </c>
      <c r="Q171" s="9">
        <v>67.2</v>
      </c>
      <c r="R171" s="13">
        <v>45015.693749999999</v>
      </c>
    </row>
    <row r="172" spans="1:18" x14ac:dyDescent="0.25">
      <c r="A172" s="11" t="s">
        <v>679</v>
      </c>
      <c r="B172" s="9">
        <v>12.44</v>
      </c>
      <c r="C172" s="9">
        <v>9.76</v>
      </c>
      <c r="D172" s="9">
        <v>12.53</v>
      </c>
      <c r="E172" s="9">
        <v>15.32</v>
      </c>
      <c r="F172" s="9">
        <v>92.39</v>
      </c>
      <c r="G172" s="9">
        <v>94.59</v>
      </c>
      <c r="H172" s="9">
        <f t="shared" si="8"/>
        <v>-2.2000000000000028</v>
      </c>
      <c r="I172" s="9">
        <v>26.72</v>
      </c>
      <c r="J172" s="9">
        <v>73.28</v>
      </c>
      <c r="K172" s="9">
        <f t="shared" si="9"/>
        <v>46.56</v>
      </c>
      <c r="L172" s="9">
        <v>36.479999999999997</v>
      </c>
      <c r="M172" s="9">
        <v>63.52</v>
      </c>
      <c r="N172" s="9">
        <v>39.06</v>
      </c>
      <c r="O172" s="9">
        <v>60.94</v>
      </c>
      <c r="P172" s="9">
        <v>46.55</v>
      </c>
      <c r="Q172" s="9">
        <v>53.45</v>
      </c>
      <c r="R172" s="13">
        <v>45001.441666666666</v>
      </c>
    </row>
    <row r="173" spans="1:18" x14ac:dyDescent="0.25">
      <c r="A173" s="11" t="s">
        <v>680</v>
      </c>
      <c r="B173" s="9">
        <v>2.1</v>
      </c>
      <c r="C173" s="9">
        <v>5.7</v>
      </c>
      <c r="D173" s="9"/>
      <c r="E173" s="9"/>
      <c r="F173" s="9">
        <v>0</v>
      </c>
      <c r="G173" s="9">
        <v>0</v>
      </c>
      <c r="H173" s="9">
        <f t="shared" si="8"/>
        <v>0</v>
      </c>
      <c r="I173" s="9">
        <v>26.6</v>
      </c>
      <c r="J173" s="9">
        <v>73.400000000000006</v>
      </c>
      <c r="K173" s="9">
        <f t="shared" si="9"/>
        <v>46.800000000000004</v>
      </c>
      <c r="L173" s="9">
        <v>33.9</v>
      </c>
      <c r="M173" s="9">
        <v>66.099999999999994</v>
      </c>
      <c r="N173" s="9">
        <v>33</v>
      </c>
      <c r="O173" s="9">
        <v>67</v>
      </c>
      <c r="P173" s="9">
        <v>41.7</v>
      </c>
      <c r="Q173" s="9">
        <v>58.3</v>
      </c>
      <c r="R173" s="13">
        <v>44911.522222222222</v>
      </c>
    </row>
    <row r="174" spans="1:18" x14ac:dyDescent="0.25">
      <c r="A174" s="11" t="s">
        <v>681</v>
      </c>
      <c r="B174" s="9">
        <v>7.15</v>
      </c>
      <c r="C174" s="9">
        <v>18.600000000000001</v>
      </c>
      <c r="D174" s="9"/>
      <c r="E174" s="9"/>
      <c r="F174" s="9">
        <v>0</v>
      </c>
      <c r="G174" s="9">
        <v>0</v>
      </c>
      <c r="H174" s="9">
        <f t="shared" si="8"/>
        <v>0</v>
      </c>
      <c r="I174" s="9">
        <v>26.55</v>
      </c>
      <c r="J174" s="9">
        <v>73.45</v>
      </c>
      <c r="K174" s="9">
        <f t="shared" si="9"/>
        <v>46.900000000000006</v>
      </c>
      <c r="L174" s="9">
        <v>22.22</v>
      </c>
      <c r="M174" s="9">
        <v>77.78</v>
      </c>
      <c r="N174" s="9">
        <v>46.3</v>
      </c>
      <c r="O174" s="9">
        <v>53.7</v>
      </c>
      <c r="P174" s="9">
        <v>48.15</v>
      </c>
      <c r="Q174" s="9">
        <v>51.85</v>
      </c>
      <c r="R174" s="13">
        <v>45012.373611111114</v>
      </c>
    </row>
    <row r="175" spans="1:18" x14ac:dyDescent="0.25">
      <c r="A175" s="11" t="s">
        <v>682</v>
      </c>
      <c r="B175" s="9">
        <v>9.6999999999999993</v>
      </c>
      <c r="C175" s="9">
        <v>18</v>
      </c>
      <c r="D175" s="9">
        <v>-12.9</v>
      </c>
      <c r="E175" s="9">
        <v>21.4</v>
      </c>
      <c r="F175" s="9">
        <v>2.1</v>
      </c>
      <c r="G175" s="9">
        <v>1.9</v>
      </c>
      <c r="H175" s="9">
        <f t="shared" si="8"/>
        <v>0.20000000000000018</v>
      </c>
      <c r="I175" s="9">
        <v>24.73</v>
      </c>
      <c r="J175" s="9">
        <v>75.27</v>
      </c>
      <c r="K175" s="9">
        <f t="shared" si="9"/>
        <v>50.539999999999992</v>
      </c>
      <c r="L175" s="9">
        <v>36.81</v>
      </c>
      <c r="M175" s="9">
        <v>63.19</v>
      </c>
      <c r="N175" s="9">
        <v>45.6</v>
      </c>
      <c r="O175" s="9">
        <v>54.4</v>
      </c>
      <c r="P175" s="9">
        <v>50.55</v>
      </c>
      <c r="Q175" s="9">
        <v>49.45</v>
      </c>
      <c r="R175" s="13">
        <v>45006.53402777778</v>
      </c>
    </row>
    <row r="176" spans="1:18" x14ac:dyDescent="0.25">
      <c r="A176" s="11" t="s">
        <v>1345</v>
      </c>
      <c r="B176" s="9">
        <v>7.63</v>
      </c>
      <c r="C176" s="9">
        <v>3.32</v>
      </c>
      <c r="D176" s="9"/>
      <c r="E176" s="9"/>
      <c r="F176" s="9">
        <v>0</v>
      </c>
      <c r="G176" s="9">
        <v>0</v>
      </c>
      <c r="H176" s="9">
        <f t="shared" si="8"/>
        <v>0</v>
      </c>
      <c r="I176" s="9">
        <v>27.6</v>
      </c>
      <c r="J176" s="9">
        <v>72.400000000000006</v>
      </c>
      <c r="K176" s="9">
        <f t="shared" si="9"/>
        <v>44.800000000000004</v>
      </c>
      <c r="L176" s="9">
        <v>28.2</v>
      </c>
      <c r="M176" s="9">
        <v>71.8</v>
      </c>
      <c r="N176" s="9">
        <v>24.4</v>
      </c>
      <c r="O176" s="9">
        <v>75.599999999999994</v>
      </c>
      <c r="P176" s="9">
        <v>49.2</v>
      </c>
      <c r="Q176" s="9">
        <v>50.8</v>
      </c>
      <c r="R176" s="13">
        <v>44974.534722222219</v>
      </c>
    </row>
    <row r="177" spans="1:18" x14ac:dyDescent="0.25">
      <c r="A177" s="11" t="s">
        <v>1346</v>
      </c>
      <c r="B177" s="9">
        <v>4.49</v>
      </c>
      <c r="C177" s="9">
        <v>0</v>
      </c>
      <c r="D177" s="9"/>
      <c r="E177" s="9"/>
      <c r="F177" s="9">
        <v>0</v>
      </c>
      <c r="G177" s="9">
        <v>0</v>
      </c>
      <c r="H177" s="9">
        <f t="shared" si="8"/>
        <v>0</v>
      </c>
      <c r="I177" s="9">
        <v>41</v>
      </c>
      <c r="J177" s="9">
        <v>59</v>
      </c>
      <c r="K177" s="9">
        <f t="shared" si="9"/>
        <v>18</v>
      </c>
      <c r="L177" s="9">
        <v>50</v>
      </c>
      <c r="M177" s="9">
        <v>50</v>
      </c>
      <c r="N177" s="9">
        <v>46</v>
      </c>
      <c r="O177" s="9">
        <v>54</v>
      </c>
      <c r="P177" s="9">
        <v>54</v>
      </c>
      <c r="Q177" s="9">
        <v>46</v>
      </c>
      <c r="R177" s="13">
        <v>44995.486805555556</v>
      </c>
    </row>
    <row r="178" spans="1:18" x14ac:dyDescent="0.25">
      <c r="A178" s="11" t="s">
        <v>1347</v>
      </c>
      <c r="B178" s="9">
        <v>16.010000000000002</v>
      </c>
      <c r="C178" s="9">
        <v>54.15</v>
      </c>
      <c r="D178" s="9">
        <v>13.41</v>
      </c>
      <c r="E178" s="9">
        <v>12.89</v>
      </c>
      <c r="F178" s="9">
        <v>26.87</v>
      </c>
      <c r="G178" s="9">
        <v>36.020000000000003</v>
      </c>
      <c r="H178" s="9">
        <f t="shared" si="8"/>
        <v>-9.1500000000000021</v>
      </c>
      <c r="I178" s="9">
        <v>37.33</v>
      </c>
      <c r="J178" s="9">
        <v>62.67</v>
      </c>
      <c r="K178" s="9">
        <f t="shared" si="9"/>
        <v>25.340000000000003</v>
      </c>
      <c r="L178" s="9">
        <v>25.33</v>
      </c>
      <c r="M178" s="9">
        <v>74.67</v>
      </c>
      <c r="N178" s="9">
        <v>44</v>
      </c>
      <c r="O178" s="9">
        <v>56</v>
      </c>
      <c r="P178" s="9">
        <v>48.68</v>
      </c>
      <c r="Q178" s="9">
        <v>51.32</v>
      </c>
      <c r="R178" s="13">
        <v>45001.284722222219</v>
      </c>
    </row>
    <row r="179" spans="1:18" x14ac:dyDescent="0.25">
      <c r="A179" s="11" t="s">
        <v>1348</v>
      </c>
      <c r="B179" s="9">
        <v>23.85</v>
      </c>
      <c r="C179" s="9">
        <v>35.51</v>
      </c>
      <c r="D179" s="9"/>
      <c r="E179" s="9"/>
      <c r="F179" s="9">
        <v>0</v>
      </c>
      <c r="G179" s="9">
        <v>2.11</v>
      </c>
      <c r="H179" s="9">
        <f t="shared" si="8"/>
        <v>-2.11</v>
      </c>
      <c r="I179" s="9">
        <v>14.75</v>
      </c>
      <c r="J179" s="9">
        <v>85.25</v>
      </c>
      <c r="K179" s="9">
        <f t="shared" si="9"/>
        <v>70.5</v>
      </c>
      <c r="L179" s="9">
        <v>11.48</v>
      </c>
      <c r="M179" s="9">
        <v>88.52</v>
      </c>
      <c r="N179" s="9">
        <v>31.15</v>
      </c>
      <c r="O179" s="9">
        <v>68.849999999999994</v>
      </c>
      <c r="P179" s="9">
        <v>30</v>
      </c>
      <c r="Q179" s="9">
        <v>70</v>
      </c>
      <c r="R179" s="13">
        <v>44957.409722222219</v>
      </c>
    </row>
    <row r="180" spans="1:18" x14ac:dyDescent="0.25">
      <c r="A180" s="11" t="s">
        <v>683</v>
      </c>
      <c r="B180" s="9">
        <v>15.34</v>
      </c>
      <c r="C180" s="9">
        <v>14.42</v>
      </c>
      <c r="D180" s="9"/>
      <c r="E180" s="9"/>
      <c r="F180" s="9">
        <v>0</v>
      </c>
      <c r="G180" s="9">
        <v>0</v>
      </c>
      <c r="H180" s="9">
        <f t="shared" si="8"/>
        <v>0</v>
      </c>
      <c r="I180" s="9">
        <v>23.08</v>
      </c>
      <c r="J180" s="9">
        <v>76.92</v>
      </c>
      <c r="K180" s="9">
        <f t="shared" si="9"/>
        <v>53.84</v>
      </c>
      <c r="L180" s="9">
        <v>34.04</v>
      </c>
      <c r="M180" s="9">
        <v>65.959999999999994</v>
      </c>
      <c r="N180" s="9">
        <v>42.39</v>
      </c>
      <c r="O180" s="9">
        <v>57.61</v>
      </c>
      <c r="P180" s="9">
        <v>54.84</v>
      </c>
      <c r="Q180" s="9">
        <v>45.16</v>
      </c>
      <c r="R180" s="13">
        <v>45013.741666666669</v>
      </c>
    </row>
    <row r="181" spans="1:18" x14ac:dyDescent="0.25">
      <c r="A181" s="11" t="s">
        <v>684</v>
      </c>
      <c r="B181" s="9">
        <v>11.4</v>
      </c>
      <c r="C181" s="9">
        <v>6.1</v>
      </c>
      <c r="D181" s="9"/>
      <c r="E181" s="9"/>
      <c r="F181" s="9">
        <v>0</v>
      </c>
      <c r="G181" s="9">
        <v>0</v>
      </c>
      <c r="H181" s="9">
        <f t="shared" si="8"/>
        <v>0</v>
      </c>
      <c r="I181" s="9">
        <v>22.4</v>
      </c>
      <c r="J181" s="9">
        <v>77.599999999999994</v>
      </c>
      <c r="K181" s="9">
        <f t="shared" si="9"/>
        <v>55.199999999999996</v>
      </c>
      <c r="L181" s="9">
        <v>41.1</v>
      </c>
      <c r="M181" s="9">
        <v>58.9</v>
      </c>
      <c r="N181" s="9">
        <v>45.9</v>
      </c>
      <c r="O181" s="9">
        <v>54.1</v>
      </c>
      <c r="P181" s="9">
        <v>47.8</v>
      </c>
      <c r="Q181" s="9">
        <v>52.2</v>
      </c>
      <c r="R181" s="13">
        <v>45007.65902777778</v>
      </c>
    </row>
    <row r="183" spans="1:18" x14ac:dyDescent="0.25">
      <c r="A183" s="17" t="s">
        <v>308</v>
      </c>
      <c r="B183" s="18">
        <f>SUM(B2:B181)/COUNT(B2:B181)</f>
        <v>9.585388888888895</v>
      </c>
      <c r="C183" s="18">
        <f t="shared" ref="C183:Q183" si="10">SUM(C2:C181)/COUNT(C2:C181)</f>
        <v>14.871000000000006</v>
      </c>
      <c r="D183" s="18">
        <f t="shared" si="10"/>
        <v>2.544285714285714</v>
      </c>
      <c r="E183" s="18">
        <f t="shared" si="10"/>
        <v>11.29918367346939</v>
      </c>
      <c r="F183" s="18">
        <f t="shared" si="10"/>
        <v>8.9642222222222188</v>
      </c>
      <c r="G183" s="18">
        <f t="shared" si="10"/>
        <v>9.9695</v>
      </c>
      <c r="H183" s="18">
        <f t="shared" si="10"/>
        <v>-1.0052777777777782</v>
      </c>
      <c r="I183" s="18">
        <f t="shared" si="10"/>
        <v>27.569944444444449</v>
      </c>
      <c r="J183" s="18">
        <f t="shared" si="10"/>
        <v>72.430055555555555</v>
      </c>
      <c r="K183" s="18">
        <f t="shared" si="10"/>
        <v>44.860111111111109</v>
      </c>
      <c r="L183" s="18">
        <f t="shared" si="10"/>
        <v>31.990222222222222</v>
      </c>
      <c r="M183" s="18">
        <f t="shared" si="10"/>
        <v>68.009777777777799</v>
      </c>
      <c r="N183" s="18">
        <f t="shared" si="10"/>
        <v>39.157666666666664</v>
      </c>
      <c r="O183" s="18">
        <f t="shared" si="10"/>
        <v>60.842333333333336</v>
      </c>
      <c r="P183" s="18">
        <f t="shared" si="10"/>
        <v>43.819222222222223</v>
      </c>
      <c r="Q183" s="18">
        <f t="shared" si="10"/>
        <v>56.180777777777806</v>
      </c>
      <c r="R183" s="16"/>
    </row>
  </sheetData>
  <sortState xmlns:xlrd2="http://schemas.microsoft.com/office/spreadsheetml/2017/richdata2" ref="A2:R99">
    <sortCondition ref="A2:A99"/>
  </sortState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736"/>
  <sheetViews>
    <sheetView topLeftCell="I726" workbookViewId="0">
      <selection activeCell="Q736" sqref="Q736"/>
    </sheetView>
  </sheetViews>
  <sheetFormatPr defaultRowHeight="15" x14ac:dyDescent="0.25"/>
  <cols>
    <col min="1" max="1" width="48.140625" customWidth="1"/>
    <col min="2" max="2" width="13" style="5" customWidth="1"/>
    <col min="3" max="3" width="14.5703125" style="5" customWidth="1"/>
    <col min="4" max="4" width="12.5703125" style="5" customWidth="1"/>
    <col min="5" max="5" width="14.5703125" style="5" customWidth="1"/>
    <col min="6" max="6" width="12.7109375" style="5" customWidth="1"/>
    <col min="7" max="7" width="13.140625" style="5" customWidth="1"/>
    <col min="8" max="8" width="21" style="5" customWidth="1"/>
    <col min="9" max="9" width="16.42578125" style="5" customWidth="1"/>
    <col min="10" max="10" width="19.28515625" style="5" customWidth="1"/>
    <col min="11" max="11" width="26.7109375" style="5" customWidth="1"/>
    <col min="12" max="12" width="18.42578125" style="5" customWidth="1"/>
    <col min="13" max="13" width="19.5703125" style="5" customWidth="1"/>
    <col min="14" max="14" width="20.28515625" style="5" customWidth="1"/>
    <col min="15" max="15" width="18.85546875" style="5" customWidth="1"/>
    <col min="16" max="16" width="16.42578125" style="5" customWidth="1"/>
    <col min="17" max="17" width="16.28515625" style="5" customWidth="1"/>
    <col min="18" max="18" width="15.85546875" style="5" bestFit="1" customWidth="1"/>
  </cols>
  <sheetData>
    <row r="1" spans="1:18" ht="38.25" customHeight="1" x14ac:dyDescent="0.2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</row>
    <row r="2" spans="1:18" x14ac:dyDescent="0.25">
      <c r="A2" s="11" t="s">
        <v>1374</v>
      </c>
      <c r="B2" s="9">
        <v>16.13</v>
      </c>
      <c r="C2" s="9">
        <v>19.989999999999998</v>
      </c>
      <c r="D2" s="9"/>
      <c r="E2" s="9"/>
      <c r="F2" s="9">
        <v>0</v>
      </c>
      <c r="G2" s="9">
        <v>0</v>
      </c>
      <c r="H2" s="9">
        <f t="shared" ref="H2:H65" si="0">F2-G2</f>
        <v>0</v>
      </c>
      <c r="I2" s="9">
        <v>38.46</v>
      </c>
      <c r="J2" s="9">
        <v>61.54</v>
      </c>
      <c r="K2" s="9">
        <f t="shared" ref="K2:K65" si="1">J2-I2</f>
        <v>23.08</v>
      </c>
      <c r="L2" s="9">
        <v>35.94</v>
      </c>
      <c r="M2" s="9">
        <v>64.06</v>
      </c>
      <c r="N2" s="9">
        <v>56.25</v>
      </c>
      <c r="O2" s="9">
        <v>43.75</v>
      </c>
      <c r="P2" s="9">
        <v>65.62</v>
      </c>
      <c r="Q2" s="9">
        <v>34.380000000000003</v>
      </c>
      <c r="R2" s="13">
        <v>44873.588194444441</v>
      </c>
    </row>
    <row r="3" spans="1:18" x14ac:dyDescent="0.25">
      <c r="A3" s="11" t="s">
        <v>685</v>
      </c>
      <c r="B3" s="9">
        <v>15.3</v>
      </c>
      <c r="C3" s="9">
        <v>25.3</v>
      </c>
      <c r="D3" s="9"/>
      <c r="E3" s="9"/>
      <c r="F3" s="9">
        <v>0</v>
      </c>
      <c r="G3" s="9">
        <v>0</v>
      </c>
      <c r="H3" s="9">
        <f t="shared" si="0"/>
        <v>0</v>
      </c>
      <c r="I3" s="9">
        <v>15</v>
      </c>
      <c r="J3" s="9">
        <v>85</v>
      </c>
      <c r="K3" s="9">
        <f t="shared" si="1"/>
        <v>70</v>
      </c>
      <c r="L3" s="9">
        <v>27</v>
      </c>
      <c r="M3" s="9">
        <v>73</v>
      </c>
      <c r="N3" s="9">
        <v>36</v>
      </c>
      <c r="O3" s="9">
        <v>64</v>
      </c>
      <c r="P3" s="9">
        <v>37</v>
      </c>
      <c r="Q3" s="9">
        <v>63</v>
      </c>
      <c r="R3" s="13">
        <v>45014.377083333333</v>
      </c>
    </row>
    <row r="4" spans="1:18" x14ac:dyDescent="0.25">
      <c r="A4" s="11" t="s">
        <v>686</v>
      </c>
      <c r="B4" s="9">
        <v>20.48</v>
      </c>
      <c r="C4" s="9">
        <v>43.94</v>
      </c>
      <c r="D4" s="9"/>
      <c r="E4" s="9"/>
      <c r="F4" s="9">
        <v>0</v>
      </c>
      <c r="G4" s="9">
        <v>0</v>
      </c>
      <c r="H4" s="9">
        <f t="shared" si="0"/>
        <v>0</v>
      </c>
      <c r="I4" s="9">
        <v>12.23</v>
      </c>
      <c r="J4" s="9">
        <v>87.77</v>
      </c>
      <c r="K4" s="9">
        <f t="shared" si="1"/>
        <v>75.539999999999992</v>
      </c>
      <c r="L4" s="9">
        <v>25.36</v>
      </c>
      <c r="M4" s="9">
        <v>74.64</v>
      </c>
      <c r="N4" s="9">
        <v>28.78</v>
      </c>
      <c r="O4" s="9">
        <v>71.22</v>
      </c>
      <c r="P4" s="9">
        <v>38.409999999999997</v>
      </c>
      <c r="Q4" s="9">
        <v>61.59</v>
      </c>
      <c r="R4" s="13">
        <v>45015.361111111109</v>
      </c>
    </row>
    <row r="5" spans="1:18" x14ac:dyDescent="0.25">
      <c r="A5" s="11" t="s">
        <v>687</v>
      </c>
      <c r="B5" s="9">
        <v>23.7</v>
      </c>
      <c r="C5" s="9">
        <v>37.4</v>
      </c>
      <c r="D5" s="9">
        <v>100</v>
      </c>
      <c r="E5" s="9">
        <v>100</v>
      </c>
      <c r="F5" s="9">
        <v>1.6</v>
      </c>
      <c r="G5" s="9">
        <v>0</v>
      </c>
      <c r="H5" s="9">
        <f t="shared" si="0"/>
        <v>1.6</v>
      </c>
      <c r="I5" s="9">
        <v>31</v>
      </c>
      <c r="J5" s="9">
        <v>69</v>
      </c>
      <c r="K5" s="9">
        <f t="shared" si="1"/>
        <v>38</v>
      </c>
      <c r="L5" s="9">
        <v>42</v>
      </c>
      <c r="M5" s="9">
        <v>58</v>
      </c>
      <c r="N5" s="9">
        <v>42</v>
      </c>
      <c r="O5" s="9">
        <v>58</v>
      </c>
      <c r="P5" s="9">
        <v>70</v>
      </c>
      <c r="Q5" s="9">
        <v>30</v>
      </c>
      <c r="R5" s="13">
        <v>45014.448611111111</v>
      </c>
    </row>
    <row r="6" spans="1:18" x14ac:dyDescent="0.25">
      <c r="A6" s="11" t="s">
        <v>688</v>
      </c>
      <c r="B6" s="9">
        <v>21.29</v>
      </c>
      <c r="C6" s="9">
        <v>25.99</v>
      </c>
      <c r="D6" s="9">
        <v>100</v>
      </c>
      <c r="E6" s="9">
        <v>100</v>
      </c>
      <c r="F6" s="9">
        <v>100</v>
      </c>
      <c r="G6" s="9">
        <v>0</v>
      </c>
      <c r="H6" s="9">
        <f t="shared" si="0"/>
        <v>100</v>
      </c>
      <c r="I6" s="9">
        <v>7.41</v>
      </c>
      <c r="J6" s="9">
        <v>92.59</v>
      </c>
      <c r="K6" s="9">
        <f t="shared" si="1"/>
        <v>85.18</v>
      </c>
      <c r="L6" s="9">
        <v>22.41</v>
      </c>
      <c r="M6" s="9">
        <v>77.59</v>
      </c>
      <c r="N6" s="9">
        <v>26.52</v>
      </c>
      <c r="O6" s="9">
        <v>73.48</v>
      </c>
      <c r="P6" s="9">
        <v>33.99</v>
      </c>
      <c r="Q6" s="9">
        <v>66.010000000000005</v>
      </c>
      <c r="R6" s="13">
        <v>45012.443055555559</v>
      </c>
    </row>
    <row r="7" spans="1:18" x14ac:dyDescent="0.25">
      <c r="A7" s="11" t="s">
        <v>689</v>
      </c>
      <c r="B7" s="9">
        <v>10.1</v>
      </c>
      <c r="C7" s="9">
        <v>17.46</v>
      </c>
      <c r="D7" s="9"/>
      <c r="E7" s="9"/>
      <c r="F7" s="9">
        <v>0</v>
      </c>
      <c r="G7" s="9">
        <v>0</v>
      </c>
      <c r="H7" s="9">
        <f t="shared" si="0"/>
        <v>0</v>
      </c>
      <c r="I7" s="9">
        <v>21.5</v>
      </c>
      <c r="J7" s="9">
        <v>78.5</v>
      </c>
      <c r="K7" s="9">
        <f t="shared" si="1"/>
        <v>57</v>
      </c>
      <c r="L7" s="9">
        <v>25.4</v>
      </c>
      <c r="M7" s="9">
        <v>74.599999999999994</v>
      </c>
      <c r="N7" s="9">
        <v>27.6</v>
      </c>
      <c r="O7" s="9">
        <v>72.400000000000006</v>
      </c>
      <c r="P7" s="9">
        <v>32.4</v>
      </c>
      <c r="Q7" s="9">
        <v>67.599999999999994</v>
      </c>
      <c r="R7" s="13">
        <v>45015.57916666667</v>
      </c>
    </row>
    <row r="8" spans="1:18" x14ac:dyDescent="0.25">
      <c r="A8" s="11" t="s">
        <v>690</v>
      </c>
      <c r="B8" s="9">
        <v>25.2</v>
      </c>
      <c r="C8" s="9">
        <v>47.9</v>
      </c>
      <c r="D8" s="9"/>
      <c r="E8" s="9"/>
      <c r="F8" s="9">
        <v>0</v>
      </c>
      <c r="G8" s="9">
        <v>0</v>
      </c>
      <c r="H8" s="9">
        <f t="shared" si="0"/>
        <v>0</v>
      </c>
      <c r="I8" s="9">
        <v>8.1</v>
      </c>
      <c r="J8" s="9">
        <v>91.9</v>
      </c>
      <c r="K8" s="9">
        <f t="shared" si="1"/>
        <v>83.800000000000011</v>
      </c>
      <c r="L8" s="9">
        <v>19.8</v>
      </c>
      <c r="M8" s="9">
        <v>80.2</v>
      </c>
      <c r="N8" s="9">
        <v>30</v>
      </c>
      <c r="O8" s="9">
        <v>70</v>
      </c>
      <c r="P8" s="9">
        <v>34.200000000000003</v>
      </c>
      <c r="Q8" s="9">
        <v>65.8</v>
      </c>
      <c r="R8" s="13">
        <v>45009.623611111114</v>
      </c>
    </row>
    <row r="9" spans="1:18" x14ac:dyDescent="0.25">
      <c r="A9" s="11" t="s">
        <v>691</v>
      </c>
      <c r="B9" s="9">
        <v>20.43</v>
      </c>
      <c r="C9" s="9">
        <v>25.34</v>
      </c>
      <c r="D9" s="9"/>
      <c r="E9" s="9"/>
      <c r="F9" s="9">
        <v>0</v>
      </c>
      <c r="G9" s="9">
        <v>0</v>
      </c>
      <c r="H9" s="9">
        <f t="shared" si="0"/>
        <v>0</v>
      </c>
      <c r="I9" s="9">
        <v>13</v>
      </c>
      <c r="J9" s="9">
        <v>87</v>
      </c>
      <c r="K9" s="9">
        <f t="shared" si="1"/>
        <v>74</v>
      </c>
      <c r="L9" s="9">
        <v>16</v>
      </c>
      <c r="M9" s="9">
        <v>84</v>
      </c>
      <c r="N9" s="9">
        <v>30</v>
      </c>
      <c r="O9" s="9">
        <v>70</v>
      </c>
      <c r="P9" s="9">
        <v>31</v>
      </c>
      <c r="Q9" s="9">
        <v>69</v>
      </c>
      <c r="R9" s="13">
        <v>44902.402777777781</v>
      </c>
    </row>
    <row r="10" spans="1:18" x14ac:dyDescent="0.25">
      <c r="A10" s="11" t="s">
        <v>692</v>
      </c>
      <c r="B10" s="9">
        <v>22.3</v>
      </c>
      <c r="C10" s="9">
        <v>56.1</v>
      </c>
      <c r="D10" s="9">
        <v>9</v>
      </c>
      <c r="E10" s="9">
        <v>0</v>
      </c>
      <c r="F10" s="9">
        <v>52.8</v>
      </c>
      <c r="G10" s="9">
        <v>47.5</v>
      </c>
      <c r="H10" s="9">
        <f t="shared" si="0"/>
        <v>5.2999999999999972</v>
      </c>
      <c r="I10" s="9">
        <v>28</v>
      </c>
      <c r="J10" s="9">
        <v>72</v>
      </c>
      <c r="K10" s="9">
        <f t="shared" si="1"/>
        <v>44</v>
      </c>
      <c r="L10" s="9">
        <v>17</v>
      </c>
      <c r="M10" s="9">
        <v>83</v>
      </c>
      <c r="N10" s="9">
        <v>25</v>
      </c>
      <c r="O10" s="9">
        <v>75</v>
      </c>
      <c r="P10" s="9">
        <v>38</v>
      </c>
      <c r="Q10" s="9">
        <v>62</v>
      </c>
      <c r="R10" s="13">
        <v>44911.56527777778</v>
      </c>
    </row>
    <row r="11" spans="1:18" x14ac:dyDescent="0.25">
      <c r="A11" s="11" t="s">
        <v>693</v>
      </c>
      <c r="B11" s="9">
        <v>17.95</v>
      </c>
      <c r="C11" s="9">
        <v>26.96</v>
      </c>
      <c r="D11" s="9"/>
      <c r="E11" s="9"/>
      <c r="F11" s="9">
        <v>0</v>
      </c>
      <c r="G11" s="9">
        <v>0</v>
      </c>
      <c r="H11" s="9">
        <f t="shared" si="0"/>
        <v>0</v>
      </c>
      <c r="I11" s="9">
        <v>11.5</v>
      </c>
      <c r="J11" s="9">
        <v>88.5</v>
      </c>
      <c r="K11" s="9">
        <f t="shared" si="1"/>
        <v>77</v>
      </c>
      <c r="L11" s="9">
        <v>15.5</v>
      </c>
      <c r="M11" s="9">
        <v>84.5</v>
      </c>
      <c r="N11" s="9">
        <v>21.6</v>
      </c>
      <c r="O11" s="9">
        <v>78.400000000000006</v>
      </c>
      <c r="P11" s="9">
        <v>26.8</v>
      </c>
      <c r="Q11" s="9">
        <v>73.2</v>
      </c>
      <c r="R11" s="13">
        <v>44985.379861111112</v>
      </c>
    </row>
    <row r="12" spans="1:18" x14ac:dyDescent="0.25">
      <c r="A12" s="11" t="s">
        <v>694</v>
      </c>
      <c r="B12" s="9">
        <v>0</v>
      </c>
      <c r="C12" s="9">
        <v>0</v>
      </c>
      <c r="D12" s="9"/>
      <c r="E12" s="9"/>
      <c r="F12" s="9">
        <v>0</v>
      </c>
      <c r="G12" s="9">
        <v>100</v>
      </c>
      <c r="H12" s="9">
        <f t="shared" si="0"/>
        <v>-100</v>
      </c>
      <c r="I12" s="9">
        <v>0</v>
      </c>
      <c r="J12" s="9">
        <v>100</v>
      </c>
      <c r="K12" s="9">
        <f t="shared" si="1"/>
        <v>100</v>
      </c>
      <c r="L12" s="9">
        <v>57.14</v>
      </c>
      <c r="M12" s="9">
        <v>42.86</v>
      </c>
      <c r="N12" s="9">
        <v>0</v>
      </c>
      <c r="O12" s="9">
        <v>100</v>
      </c>
      <c r="P12" s="9">
        <v>28.57</v>
      </c>
      <c r="Q12" s="9">
        <v>71.430000000000007</v>
      </c>
      <c r="R12" s="13">
        <v>44938.650694444441</v>
      </c>
    </row>
    <row r="13" spans="1:18" x14ac:dyDescent="0.25">
      <c r="A13" s="11" t="s">
        <v>695</v>
      </c>
      <c r="B13" s="9">
        <v>22</v>
      </c>
      <c r="C13" s="9">
        <v>36</v>
      </c>
      <c r="D13" s="9">
        <v>0.60809999999999997</v>
      </c>
      <c r="E13" s="9">
        <v>0.35799999999999998</v>
      </c>
      <c r="F13" s="9">
        <v>3.2000000000000001E-2</v>
      </c>
      <c r="G13" s="9">
        <v>0.01</v>
      </c>
      <c r="H13" s="9">
        <f t="shared" si="0"/>
        <v>2.1999999999999999E-2</v>
      </c>
      <c r="I13" s="9">
        <v>16</v>
      </c>
      <c r="J13" s="9">
        <v>84</v>
      </c>
      <c r="K13" s="9">
        <f t="shared" si="1"/>
        <v>68</v>
      </c>
      <c r="L13" s="9">
        <v>20</v>
      </c>
      <c r="M13" s="9">
        <v>80</v>
      </c>
      <c r="N13" s="9">
        <v>40</v>
      </c>
      <c r="O13" s="9">
        <v>60</v>
      </c>
      <c r="P13" s="9">
        <v>46</v>
      </c>
      <c r="Q13" s="9">
        <v>54</v>
      </c>
      <c r="R13" s="13">
        <v>45015.500694444447</v>
      </c>
    </row>
    <row r="14" spans="1:18" x14ac:dyDescent="0.25">
      <c r="A14" s="11" t="s">
        <v>1375</v>
      </c>
      <c r="B14" s="9">
        <v>19.899999999999999</v>
      </c>
      <c r="C14" s="9">
        <v>46.21</v>
      </c>
      <c r="D14" s="9"/>
      <c r="E14" s="9"/>
      <c r="F14" s="9">
        <v>0</v>
      </c>
      <c r="G14" s="9">
        <v>0</v>
      </c>
      <c r="H14" s="9">
        <f t="shared" si="0"/>
        <v>0</v>
      </c>
      <c r="I14" s="9">
        <v>2</v>
      </c>
      <c r="J14" s="9">
        <v>98</v>
      </c>
      <c r="K14" s="9">
        <f t="shared" si="1"/>
        <v>96</v>
      </c>
      <c r="L14" s="9">
        <v>10</v>
      </c>
      <c r="M14" s="9">
        <v>90</v>
      </c>
      <c r="N14" s="9">
        <v>14</v>
      </c>
      <c r="O14" s="9">
        <v>86</v>
      </c>
      <c r="P14" s="9">
        <v>11.9</v>
      </c>
      <c r="Q14" s="9">
        <v>88.1</v>
      </c>
      <c r="R14" s="13">
        <v>44890.664583333331</v>
      </c>
    </row>
    <row r="15" spans="1:18" x14ac:dyDescent="0.25">
      <c r="A15" s="11" t="s">
        <v>696</v>
      </c>
      <c r="B15" s="9">
        <v>22.6</v>
      </c>
      <c r="C15" s="9">
        <v>20.260000000000002</v>
      </c>
      <c r="D15" s="9"/>
      <c r="E15" s="9"/>
      <c r="F15" s="9">
        <v>0</v>
      </c>
      <c r="G15" s="9">
        <v>0</v>
      </c>
      <c r="H15" s="9">
        <f t="shared" si="0"/>
        <v>0</v>
      </c>
      <c r="I15" s="9">
        <v>18.47</v>
      </c>
      <c r="J15" s="9">
        <v>81.53</v>
      </c>
      <c r="K15" s="9">
        <f t="shared" si="1"/>
        <v>63.06</v>
      </c>
      <c r="L15" s="9">
        <v>24.52</v>
      </c>
      <c r="M15" s="9">
        <v>75.48</v>
      </c>
      <c r="N15" s="9">
        <v>26.45</v>
      </c>
      <c r="O15" s="9">
        <v>73.55</v>
      </c>
      <c r="P15" s="9">
        <v>34.19</v>
      </c>
      <c r="Q15" s="9">
        <v>65.81</v>
      </c>
      <c r="R15" s="13">
        <v>45014.765972222223</v>
      </c>
    </row>
    <row r="16" spans="1:18" x14ac:dyDescent="0.25">
      <c r="A16" s="11" t="s">
        <v>697</v>
      </c>
      <c r="B16" s="9">
        <v>18.2</v>
      </c>
      <c r="C16" s="9">
        <v>38.700000000000003</v>
      </c>
      <c r="D16" s="9"/>
      <c r="E16" s="9"/>
      <c r="F16" s="9">
        <v>0</v>
      </c>
      <c r="G16" s="9">
        <v>0</v>
      </c>
      <c r="H16" s="9">
        <f t="shared" si="0"/>
        <v>0</v>
      </c>
      <c r="I16" s="9">
        <v>6</v>
      </c>
      <c r="J16" s="9">
        <v>94</v>
      </c>
      <c r="K16" s="9">
        <f t="shared" si="1"/>
        <v>88</v>
      </c>
      <c r="L16" s="9">
        <v>3</v>
      </c>
      <c r="M16" s="9">
        <v>97</v>
      </c>
      <c r="N16" s="9">
        <v>13</v>
      </c>
      <c r="O16" s="9">
        <v>87</v>
      </c>
      <c r="P16" s="9">
        <v>12</v>
      </c>
      <c r="Q16" s="9">
        <v>88</v>
      </c>
      <c r="R16" s="13">
        <v>45015.825694444444</v>
      </c>
    </row>
    <row r="17" spans="1:18" x14ac:dyDescent="0.25">
      <c r="A17" s="11" t="s">
        <v>698</v>
      </c>
      <c r="B17" s="9">
        <v>5.7</v>
      </c>
      <c r="C17" s="9">
        <v>6.9</v>
      </c>
      <c r="D17" s="9">
        <v>-25</v>
      </c>
      <c r="E17" s="9">
        <v>-20</v>
      </c>
      <c r="F17" s="9">
        <v>2.5</v>
      </c>
      <c r="G17" s="9">
        <v>1.2</v>
      </c>
      <c r="H17" s="9">
        <f t="shared" si="0"/>
        <v>1.3</v>
      </c>
      <c r="I17" s="9">
        <v>29</v>
      </c>
      <c r="J17" s="9">
        <v>71</v>
      </c>
      <c r="K17" s="9">
        <f t="shared" si="1"/>
        <v>42</v>
      </c>
      <c r="L17" s="9">
        <v>32.200000000000003</v>
      </c>
      <c r="M17" s="9">
        <v>67.8</v>
      </c>
      <c r="N17" s="9">
        <v>33.299999999999997</v>
      </c>
      <c r="O17" s="9">
        <v>66.7</v>
      </c>
      <c r="P17" s="9">
        <v>35.5</v>
      </c>
      <c r="Q17" s="9">
        <v>64.5</v>
      </c>
      <c r="R17" s="13">
        <v>45012.6</v>
      </c>
    </row>
    <row r="18" spans="1:18" x14ac:dyDescent="0.25">
      <c r="A18" s="11" t="s">
        <v>1376</v>
      </c>
      <c r="B18" s="9">
        <v>26.2</v>
      </c>
      <c r="C18" s="9">
        <v>23.2</v>
      </c>
      <c r="D18" s="9"/>
      <c r="E18" s="9"/>
      <c r="F18" s="9">
        <v>0</v>
      </c>
      <c r="G18" s="9">
        <v>0</v>
      </c>
      <c r="H18" s="9">
        <f t="shared" si="0"/>
        <v>0</v>
      </c>
      <c r="I18" s="9">
        <v>21.5</v>
      </c>
      <c r="J18" s="9">
        <v>78.5</v>
      </c>
      <c r="K18" s="9">
        <f t="shared" si="1"/>
        <v>57</v>
      </c>
      <c r="L18" s="9">
        <v>33.64</v>
      </c>
      <c r="M18" s="9">
        <v>66.36</v>
      </c>
      <c r="N18" s="9">
        <v>14.95</v>
      </c>
      <c r="O18" s="9">
        <v>85.05</v>
      </c>
      <c r="P18" s="9">
        <v>12.15</v>
      </c>
      <c r="Q18" s="9">
        <v>87.85</v>
      </c>
      <c r="R18" s="13">
        <v>44931.476388888892</v>
      </c>
    </row>
    <row r="19" spans="1:18" x14ac:dyDescent="0.25">
      <c r="A19" s="11" t="s">
        <v>699</v>
      </c>
      <c r="B19" s="9">
        <v>10.3</v>
      </c>
      <c r="C19" s="9">
        <v>6.54</v>
      </c>
      <c r="D19" s="9">
        <v>28.4</v>
      </c>
      <c r="E19" s="9">
        <v>-43.75</v>
      </c>
      <c r="F19" s="9">
        <v>91.93</v>
      </c>
      <c r="G19" s="9">
        <v>85.05</v>
      </c>
      <c r="H19" s="9">
        <f t="shared" si="0"/>
        <v>6.8800000000000097</v>
      </c>
      <c r="I19" s="9">
        <v>20.51</v>
      </c>
      <c r="J19" s="9">
        <v>79.489999999999995</v>
      </c>
      <c r="K19" s="9">
        <f t="shared" si="1"/>
        <v>58.97999999999999</v>
      </c>
      <c r="L19" s="9">
        <v>43.1</v>
      </c>
      <c r="M19" s="9">
        <v>56.9</v>
      </c>
      <c r="N19" s="9">
        <v>32.76</v>
      </c>
      <c r="O19" s="9">
        <v>67.239999999999995</v>
      </c>
      <c r="P19" s="9">
        <v>43.36</v>
      </c>
      <c r="Q19" s="9">
        <v>56.64</v>
      </c>
      <c r="R19" s="13">
        <v>45019.589583333334</v>
      </c>
    </row>
    <row r="20" spans="1:18" x14ac:dyDescent="0.25">
      <c r="A20" s="11" t="s">
        <v>700</v>
      </c>
      <c r="B20" s="9">
        <v>22.6</v>
      </c>
      <c r="C20" s="9">
        <v>37</v>
      </c>
      <c r="D20" s="9"/>
      <c r="E20" s="9"/>
      <c r="F20" s="9">
        <v>0</v>
      </c>
      <c r="G20" s="9">
        <v>0</v>
      </c>
      <c r="H20" s="9">
        <f t="shared" si="0"/>
        <v>0</v>
      </c>
      <c r="I20" s="9">
        <v>17.899999999999999</v>
      </c>
      <c r="J20" s="9">
        <v>82.1</v>
      </c>
      <c r="K20" s="9">
        <f t="shared" si="1"/>
        <v>64.199999999999989</v>
      </c>
      <c r="L20" s="9">
        <v>13.3</v>
      </c>
      <c r="M20" s="9">
        <v>86.7</v>
      </c>
      <c r="N20" s="9">
        <v>25.9</v>
      </c>
      <c r="O20" s="9">
        <v>74.099999999999994</v>
      </c>
      <c r="P20" s="9">
        <v>30.9</v>
      </c>
      <c r="Q20" s="9">
        <v>69.099999999999994</v>
      </c>
      <c r="R20" s="13">
        <v>45000.628472222219</v>
      </c>
    </row>
    <row r="21" spans="1:18" x14ac:dyDescent="0.25">
      <c r="A21" s="11" t="s">
        <v>701</v>
      </c>
      <c r="B21" s="9">
        <v>22.93</v>
      </c>
      <c r="C21" s="9">
        <v>11.74</v>
      </c>
      <c r="D21" s="9">
        <v>-642.82000000000005</v>
      </c>
      <c r="E21" s="9">
        <v>-794.74</v>
      </c>
      <c r="F21" s="9">
        <v>0.81</v>
      </c>
      <c r="G21" s="9">
        <v>0.55000000000000004</v>
      </c>
      <c r="H21" s="9">
        <f t="shared" si="0"/>
        <v>0.26</v>
      </c>
      <c r="I21" s="9">
        <v>24.05</v>
      </c>
      <c r="J21" s="9">
        <v>75.95</v>
      </c>
      <c r="K21" s="9">
        <f t="shared" si="1"/>
        <v>51.900000000000006</v>
      </c>
      <c r="L21" s="9">
        <v>35.5</v>
      </c>
      <c r="M21" s="9">
        <v>64.5</v>
      </c>
      <c r="N21" s="9">
        <v>32.06</v>
      </c>
      <c r="O21" s="9">
        <v>67.94</v>
      </c>
      <c r="P21" s="9">
        <v>46.56</v>
      </c>
      <c r="Q21" s="9">
        <v>53.44</v>
      </c>
      <c r="R21" s="13">
        <v>45019.630555555559</v>
      </c>
    </row>
    <row r="22" spans="1:18" x14ac:dyDescent="0.25">
      <c r="A22" s="11" t="s">
        <v>1377</v>
      </c>
      <c r="B22" s="9">
        <v>14</v>
      </c>
      <c r="C22" s="9">
        <v>16</v>
      </c>
      <c r="D22" s="9"/>
      <c r="E22" s="9"/>
      <c r="F22" s="9">
        <v>0</v>
      </c>
      <c r="G22" s="9">
        <v>0</v>
      </c>
      <c r="H22" s="9">
        <f t="shared" si="0"/>
        <v>0</v>
      </c>
      <c r="I22" s="9">
        <v>8</v>
      </c>
      <c r="J22" s="9">
        <v>92</v>
      </c>
      <c r="K22" s="9">
        <f t="shared" si="1"/>
        <v>84</v>
      </c>
      <c r="L22" s="9">
        <v>5</v>
      </c>
      <c r="M22" s="9">
        <v>95</v>
      </c>
      <c r="N22" s="9">
        <v>22</v>
      </c>
      <c r="O22" s="9">
        <v>78</v>
      </c>
      <c r="P22" s="9">
        <v>33</v>
      </c>
      <c r="Q22" s="9">
        <v>67</v>
      </c>
      <c r="R22" s="13">
        <v>45014.82708333333</v>
      </c>
    </row>
    <row r="23" spans="1:18" x14ac:dyDescent="0.25">
      <c r="A23" s="11" t="s">
        <v>702</v>
      </c>
      <c r="B23" s="9">
        <v>18.100000000000001</v>
      </c>
      <c r="C23" s="9">
        <v>23.2</v>
      </c>
      <c r="D23" s="9">
        <v>13.7</v>
      </c>
      <c r="E23" s="9">
        <v>12.6</v>
      </c>
      <c r="F23" s="9">
        <v>47.2</v>
      </c>
      <c r="G23" s="9">
        <v>35.1</v>
      </c>
      <c r="H23" s="9">
        <f t="shared" si="0"/>
        <v>12.100000000000001</v>
      </c>
      <c r="I23" s="9">
        <v>19.2</v>
      </c>
      <c r="J23" s="9">
        <v>80.8</v>
      </c>
      <c r="K23" s="9">
        <f t="shared" si="1"/>
        <v>61.599999999999994</v>
      </c>
      <c r="L23" s="9">
        <v>19.100000000000001</v>
      </c>
      <c r="M23" s="9">
        <v>80.900000000000006</v>
      </c>
      <c r="N23" s="9">
        <v>26.5</v>
      </c>
      <c r="O23" s="9">
        <v>73.5</v>
      </c>
      <c r="P23" s="9">
        <v>36.6</v>
      </c>
      <c r="Q23" s="9">
        <v>63.4</v>
      </c>
      <c r="R23" s="13">
        <v>44855.593055555553</v>
      </c>
    </row>
    <row r="24" spans="1:18" x14ac:dyDescent="0.25">
      <c r="A24" s="11" t="s">
        <v>703</v>
      </c>
      <c r="B24" s="9">
        <v>5</v>
      </c>
      <c r="C24" s="9">
        <v>20</v>
      </c>
      <c r="D24" s="9"/>
      <c r="E24" s="9"/>
      <c r="F24" s="9">
        <v>0</v>
      </c>
      <c r="G24" s="9">
        <v>0</v>
      </c>
      <c r="H24" s="9">
        <f t="shared" si="0"/>
        <v>0</v>
      </c>
      <c r="I24" s="9">
        <v>32</v>
      </c>
      <c r="J24" s="9">
        <v>68</v>
      </c>
      <c r="K24" s="9">
        <f t="shared" si="1"/>
        <v>36</v>
      </c>
      <c r="L24" s="9">
        <v>28</v>
      </c>
      <c r="M24" s="9">
        <v>72</v>
      </c>
      <c r="N24" s="9">
        <v>31</v>
      </c>
      <c r="O24" s="9">
        <v>69</v>
      </c>
      <c r="P24" s="9">
        <v>40</v>
      </c>
      <c r="Q24" s="9">
        <v>60</v>
      </c>
      <c r="R24" s="13">
        <v>45014.526388888888</v>
      </c>
    </row>
    <row r="25" spans="1:18" x14ac:dyDescent="0.25">
      <c r="A25" s="11" t="s">
        <v>704</v>
      </c>
      <c r="B25" s="9">
        <v>18.2</v>
      </c>
      <c r="C25" s="9">
        <v>28.7</v>
      </c>
      <c r="D25" s="9"/>
      <c r="E25" s="9"/>
      <c r="F25" s="9">
        <v>0</v>
      </c>
      <c r="G25" s="9">
        <v>0</v>
      </c>
      <c r="H25" s="9">
        <f t="shared" si="0"/>
        <v>0</v>
      </c>
      <c r="I25" s="9">
        <v>23.41</v>
      </c>
      <c r="J25" s="9">
        <v>76.59</v>
      </c>
      <c r="K25" s="9">
        <f t="shared" si="1"/>
        <v>53.180000000000007</v>
      </c>
      <c r="L25" s="9">
        <v>13.94</v>
      </c>
      <c r="M25" s="9">
        <v>86.06</v>
      </c>
      <c r="N25" s="9">
        <v>26.19</v>
      </c>
      <c r="O25" s="9">
        <v>73.81</v>
      </c>
      <c r="P25" s="9">
        <v>37.049999999999997</v>
      </c>
      <c r="Q25" s="9">
        <v>62.95</v>
      </c>
      <c r="R25" s="13">
        <v>45008.571527777778</v>
      </c>
    </row>
    <row r="26" spans="1:18" x14ac:dyDescent="0.25">
      <c r="A26" s="11" t="s">
        <v>705</v>
      </c>
      <c r="B26" s="9">
        <v>17.809999999999999</v>
      </c>
      <c r="C26" s="9">
        <v>39.4</v>
      </c>
      <c r="D26" s="9"/>
      <c r="E26" s="9"/>
      <c r="F26" s="9">
        <v>0</v>
      </c>
      <c r="G26" s="9">
        <v>0</v>
      </c>
      <c r="H26" s="9">
        <f t="shared" si="0"/>
        <v>0</v>
      </c>
      <c r="I26" s="9">
        <v>15</v>
      </c>
      <c r="J26" s="9">
        <v>85</v>
      </c>
      <c r="K26" s="9">
        <f t="shared" si="1"/>
        <v>70</v>
      </c>
      <c r="L26" s="9">
        <v>14</v>
      </c>
      <c r="M26" s="9">
        <v>86</v>
      </c>
      <c r="N26" s="9">
        <v>29</v>
      </c>
      <c r="O26" s="9">
        <v>71</v>
      </c>
      <c r="P26" s="9">
        <v>28</v>
      </c>
      <c r="Q26" s="9">
        <v>72</v>
      </c>
      <c r="R26" s="13">
        <v>45030.333333333336</v>
      </c>
    </row>
    <row r="27" spans="1:18" x14ac:dyDescent="0.25">
      <c r="A27" s="11" t="s">
        <v>1378</v>
      </c>
      <c r="B27" s="9">
        <v>18</v>
      </c>
      <c r="C27" s="9">
        <v>12</v>
      </c>
      <c r="D27" s="9">
        <v>0.37</v>
      </c>
      <c r="E27" s="9">
        <v>4.55</v>
      </c>
      <c r="F27" s="9">
        <v>4.5</v>
      </c>
      <c r="G27" s="9">
        <v>0.5</v>
      </c>
      <c r="H27" s="9">
        <f t="shared" si="0"/>
        <v>4</v>
      </c>
      <c r="I27" s="9">
        <v>0</v>
      </c>
      <c r="J27" s="9">
        <v>100</v>
      </c>
      <c r="K27" s="9">
        <f t="shared" si="1"/>
        <v>100</v>
      </c>
      <c r="L27" s="9">
        <v>3</v>
      </c>
      <c r="M27" s="9">
        <v>97</v>
      </c>
      <c r="N27" s="9">
        <v>13</v>
      </c>
      <c r="O27" s="9">
        <v>87</v>
      </c>
      <c r="P27" s="9">
        <v>16</v>
      </c>
      <c r="Q27" s="9">
        <v>84</v>
      </c>
      <c r="R27" s="13">
        <v>45015.372916666667</v>
      </c>
    </row>
    <row r="28" spans="1:18" x14ac:dyDescent="0.25">
      <c r="A28" s="11" t="s">
        <v>1379</v>
      </c>
      <c r="B28" s="9">
        <v>13.6</v>
      </c>
      <c r="C28" s="9">
        <v>24.2</v>
      </c>
      <c r="D28" s="9"/>
      <c r="E28" s="9"/>
      <c r="F28" s="9">
        <v>0</v>
      </c>
      <c r="G28" s="9">
        <v>0</v>
      </c>
      <c r="H28" s="9">
        <f t="shared" si="0"/>
        <v>0</v>
      </c>
      <c r="I28" s="9">
        <v>16.420000000000002</v>
      </c>
      <c r="J28" s="9">
        <v>83.58</v>
      </c>
      <c r="K28" s="9">
        <f t="shared" si="1"/>
        <v>67.16</v>
      </c>
      <c r="L28" s="9">
        <v>31.27</v>
      </c>
      <c r="M28" s="9">
        <v>68.73</v>
      </c>
      <c r="N28" s="9">
        <v>37.450000000000003</v>
      </c>
      <c r="O28" s="9">
        <v>62.55</v>
      </c>
      <c r="P28" s="9">
        <v>38.18</v>
      </c>
      <c r="Q28" s="9">
        <v>61.82</v>
      </c>
      <c r="R28" s="13">
        <v>44985.456250000003</v>
      </c>
    </row>
    <row r="29" spans="1:18" x14ac:dyDescent="0.25">
      <c r="A29" s="11" t="s">
        <v>706</v>
      </c>
      <c r="B29" s="9">
        <v>20.6</v>
      </c>
      <c r="C29" s="9">
        <v>34.1</v>
      </c>
      <c r="D29" s="9"/>
      <c r="E29" s="9"/>
      <c r="F29" s="9">
        <v>0</v>
      </c>
      <c r="G29" s="9">
        <v>0</v>
      </c>
      <c r="H29" s="9">
        <f t="shared" si="0"/>
        <v>0</v>
      </c>
      <c r="I29" s="9">
        <v>27</v>
      </c>
      <c r="J29" s="9">
        <v>73</v>
      </c>
      <c r="K29" s="9">
        <f t="shared" si="1"/>
        <v>46</v>
      </c>
      <c r="L29" s="9">
        <v>25</v>
      </c>
      <c r="M29" s="9">
        <v>75</v>
      </c>
      <c r="N29" s="9">
        <v>37</v>
      </c>
      <c r="O29" s="9">
        <v>63</v>
      </c>
      <c r="P29" s="9">
        <v>45</v>
      </c>
      <c r="Q29" s="9">
        <v>55</v>
      </c>
      <c r="R29" s="13">
        <v>44960.414583333331</v>
      </c>
    </row>
    <row r="30" spans="1:18" x14ac:dyDescent="0.25">
      <c r="A30" s="11" t="s">
        <v>1380</v>
      </c>
      <c r="B30" s="9">
        <v>5.6</v>
      </c>
      <c r="C30" s="9">
        <v>1.3</v>
      </c>
      <c r="D30" s="9">
        <v>13</v>
      </c>
      <c r="E30" s="9">
        <v>20.8</v>
      </c>
      <c r="F30" s="9">
        <v>90</v>
      </c>
      <c r="G30" s="9">
        <v>92</v>
      </c>
      <c r="H30" s="9">
        <f t="shared" si="0"/>
        <v>-2</v>
      </c>
      <c r="I30" s="9">
        <v>37.1</v>
      </c>
      <c r="J30" s="9">
        <v>62.9</v>
      </c>
      <c r="K30" s="9">
        <f t="shared" si="1"/>
        <v>25.799999999999997</v>
      </c>
      <c r="L30" s="9">
        <v>40</v>
      </c>
      <c r="M30" s="9">
        <v>60</v>
      </c>
      <c r="N30" s="9">
        <v>37.5</v>
      </c>
      <c r="O30" s="9">
        <v>62.5</v>
      </c>
      <c r="P30" s="9">
        <v>44.2</v>
      </c>
      <c r="Q30" s="9">
        <v>55.8</v>
      </c>
      <c r="R30" s="13">
        <v>44785.538888888892</v>
      </c>
    </row>
    <row r="31" spans="1:18" x14ac:dyDescent="0.25">
      <c r="A31" s="11" t="s">
        <v>707</v>
      </c>
      <c r="B31" s="9">
        <v>18.690000000000001</v>
      </c>
      <c r="C31" s="9">
        <v>35.909999999999997</v>
      </c>
      <c r="D31" s="9"/>
      <c r="E31" s="9"/>
      <c r="F31" s="9">
        <v>0</v>
      </c>
      <c r="G31" s="9">
        <v>0</v>
      </c>
      <c r="H31" s="9">
        <f t="shared" si="0"/>
        <v>0</v>
      </c>
      <c r="I31" s="9">
        <v>19</v>
      </c>
      <c r="J31" s="9">
        <v>81</v>
      </c>
      <c r="K31" s="9">
        <f t="shared" si="1"/>
        <v>62</v>
      </c>
      <c r="L31" s="9">
        <v>30</v>
      </c>
      <c r="M31" s="9">
        <v>70</v>
      </c>
      <c r="N31" s="9">
        <v>29</v>
      </c>
      <c r="O31" s="9">
        <v>71</v>
      </c>
      <c r="P31" s="9">
        <v>33</v>
      </c>
      <c r="Q31" s="9">
        <v>67</v>
      </c>
      <c r="R31" s="13">
        <v>44958.486111111109</v>
      </c>
    </row>
    <row r="32" spans="1:18" x14ac:dyDescent="0.25">
      <c r="A32" s="11" t="s">
        <v>708</v>
      </c>
      <c r="B32" s="9">
        <v>12</v>
      </c>
      <c r="C32" s="9">
        <v>13</v>
      </c>
      <c r="D32" s="9">
        <v>-9</v>
      </c>
      <c r="E32" s="9">
        <v>0</v>
      </c>
      <c r="F32" s="9">
        <v>2</v>
      </c>
      <c r="G32" s="9">
        <v>2</v>
      </c>
      <c r="H32" s="9">
        <f t="shared" si="0"/>
        <v>0</v>
      </c>
      <c r="I32" s="9">
        <v>20</v>
      </c>
      <c r="J32" s="9">
        <v>80</v>
      </c>
      <c r="K32" s="9">
        <f t="shared" si="1"/>
        <v>60</v>
      </c>
      <c r="L32" s="9">
        <v>26</v>
      </c>
      <c r="M32" s="9">
        <v>74</v>
      </c>
      <c r="N32" s="9">
        <v>31</v>
      </c>
      <c r="O32" s="9">
        <v>69</v>
      </c>
      <c r="P32" s="9">
        <v>37</v>
      </c>
      <c r="Q32" s="9">
        <v>63</v>
      </c>
      <c r="R32" s="13">
        <v>45015.952777777777</v>
      </c>
    </row>
    <row r="33" spans="1:18" x14ac:dyDescent="0.25">
      <c r="A33" s="11" t="s">
        <v>1253</v>
      </c>
      <c r="B33" s="9">
        <v>-0.92</v>
      </c>
      <c r="C33" s="9">
        <v>4.78</v>
      </c>
      <c r="D33" s="9"/>
      <c r="E33" s="9"/>
      <c r="F33" s="9">
        <v>0</v>
      </c>
      <c r="G33" s="9">
        <v>0</v>
      </c>
      <c r="H33" s="9">
        <f t="shared" si="0"/>
        <v>0</v>
      </c>
      <c r="I33" s="9">
        <v>51.52</v>
      </c>
      <c r="J33" s="9">
        <v>48.48</v>
      </c>
      <c r="K33" s="9">
        <f t="shared" si="1"/>
        <v>-3.0400000000000063</v>
      </c>
      <c r="L33" s="9">
        <v>23.08</v>
      </c>
      <c r="M33" s="9">
        <v>76.92</v>
      </c>
      <c r="N33" s="9">
        <v>29.23</v>
      </c>
      <c r="O33" s="9">
        <v>70.77</v>
      </c>
      <c r="P33" s="9">
        <v>50.77</v>
      </c>
      <c r="Q33" s="9">
        <v>49.23</v>
      </c>
      <c r="R33" s="13">
        <v>45020.309027777781</v>
      </c>
    </row>
    <row r="34" spans="1:18" x14ac:dyDescent="0.25">
      <c r="A34" s="11" t="s">
        <v>1254</v>
      </c>
      <c r="B34" s="9">
        <v>4.8099999999999996</v>
      </c>
      <c r="C34" s="9">
        <v>5.46</v>
      </c>
      <c r="D34" s="9"/>
      <c r="E34" s="9"/>
      <c r="F34" s="9">
        <v>0</v>
      </c>
      <c r="G34" s="9">
        <v>0</v>
      </c>
      <c r="H34" s="9">
        <f t="shared" si="0"/>
        <v>0</v>
      </c>
      <c r="I34" s="9">
        <v>28.6</v>
      </c>
      <c r="J34" s="9">
        <v>71.400000000000006</v>
      </c>
      <c r="K34" s="9">
        <f t="shared" si="1"/>
        <v>42.800000000000004</v>
      </c>
      <c r="L34" s="9">
        <v>29.2</v>
      </c>
      <c r="M34" s="9">
        <v>70.8</v>
      </c>
      <c r="N34" s="9">
        <v>39.799999999999997</v>
      </c>
      <c r="O34" s="9">
        <v>60.2</v>
      </c>
      <c r="P34" s="9">
        <v>41.4</v>
      </c>
      <c r="Q34" s="9">
        <v>58.6</v>
      </c>
      <c r="R34" s="13">
        <v>45006.529861111114</v>
      </c>
    </row>
    <row r="35" spans="1:18" x14ac:dyDescent="0.25">
      <c r="A35" s="11" t="s">
        <v>709</v>
      </c>
      <c r="B35" s="9">
        <v>15.9</v>
      </c>
      <c r="C35" s="9">
        <v>22.2</v>
      </c>
      <c r="D35" s="9">
        <v>57.26</v>
      </c>
      <c r="E35" s="9">
        <v>98.27</v>
      </c>
      <c r="F35" s="9">
        <v>1.7</v>
      </c>
      <c r="G35" s="9">
        <v>4.3</v>
      </c>
      <c r="H35" s="9">
        <f t="shared" si="0"/>
        <v>-2.5999999999999996</v>
      </c>
      <c r="I35" s="9">
        <v>17.100000000000001</v>
      </c>
      <c r="J35" s="9">
        <v>82.9</v>
      </c>
      <c r="K35" s="9">
        <f t="shared" si="1"/>
        <v>65.800000000000011</v>
      </c>
      <c r="L35" s="9">
        <v>24.4</v>
      </c>
      <c r="M35" s="9">
        <v>75.599999999999994</v>
      </c>
      <c r="N35" s="9">
        <v>29.2</v>
      </c>
      <c r="O35" s="9">
        <v>70.8</v>
      </c>
      <c r="P35" s="9">
        <v>34.200000000000003</v>
      </c>
      <c r="Q35" s="9">
        <v>65.8</v>
      </c>
      <c r="R35" s="13">
        <v>45012.398611111108</v>
      </c>
    </row>
    <row r="36" spans="1:18" x14ac:dyDescent="0.25">
      <c r="A36" s="11" t="s">
        <v>1381</v>
      </c>
      <c r="B36" s="9">
        <v>14.7</v>
      </c>
      <c r="C36" s="9">
        <v>28.3</v>
      </c>
      <c r="D36" s="9"/>
      <c r="E36" s="9"/>
      <c r="F36" s="9">
        <v>0</v>
      </c>
      <c r="G36" s="9">
        <v>0</v>
      </c>
      <c r="H36" s="9">
        <f t="shared" si="0"/>
        <v>0</v>
      </c>
      <c r="I36" s="9">
        <v>3</v>
      </c>
      <c r="J36" s="9">
        <v>97</v>
      </c>
      <c r="K36" s="9">
        <f t="shared" si="1"/>
        <v>94</v>
      </c>
      <c r="L36" s="9">
        <v>3</v>
      </c>
      <c r="M36" s="9">
        <v>97</v>
      </c>
      <c r="N36" s="9">
        <v>14</v>
      </c>
      <c r="O36" s="9">
        <v>86</v>
      </c>
      <c r="P36" s="9">
        <v>10</v>
      </c>
      <c r="Q36" s="9">
        <v>90</v>
      </c>
      <c r="R36" s="13">
        <v>44930.525000000001</v>
      </c>
    </row>
    <row r="37" spans="1:18" x14ac:dyDescent="0.25">
      <c r="A37" s="11" t="s">
        <v>1382</v>
      </c>
      <c r="B37" s="9">
        <v>26</v>
      </c>
      <c r="C37" s="9">
        <v>45</v>
      </c>
      <c r="D37" s="9"/>
      <c r="E37" s="9"/>
      <c r="F37" s="9">
        <v>0</v>
      </c>
      <c r="G37" s="9">
        <v>0</v>
      </c>
      <c r="H37" s="9">
        <f t="shared" si="0"/>
        <v>0</v>
      </c>
      <c r="I37" s="9">
        <v>4</v>
      </c>
      <c r="J37" s="9">
        <v>96</v>
      </c>
      <c r="K37" s="9">
        <f t="shared" si="1"/>
        <v>92</v>
      </c>
      <c r="L37" s="9">
        <v>9</v>
      </c>
      <c r="M37" s="9">
        <v>91</v>
      </c>
      <c r="N37" s="9">
        <v>22</v>
      </c>
      <c r="O37" s="9">
        <v>78</v>
      </c>
      <c r="P37" s="9">
        <v>19</v>
      </c>
      <c r="Q37" s="9">
        <v>81</v>
      </c>
      <c r="R37" s="13">
        <v>45013.606944444444</v>
      </c>
    </row>
    <row r="38" spans="1:18" x14ac:dyDescent="0.25">
      <c r="A38" s="11" t="s">
        <v>710</v>
      </c>
      <c r="B38" s="9">
        <v>35.299999999999997</v>
      </c>
      <c r="C38" s="9">
        <v>51</v>
      </c>
      <c r="D38" s="9"/>
      <c r="E38" s="9"/>
      <c r="F38" s="9">
        <v>0</v>
      </c>
      <c r="G38" s="9">
        <v>0</v>
      </c>
      <c r="H38" s="9">
        <f t="shared" si="0"/>
        <v>0</v>
      </c>
      <c r="I38" s="9">
        <v>4.8</v>
      </c>
      <c r="J38" s="9">
        <v>95.2</v>
      </c>
      <c r="K38" s="9">
        <f t="shared" si="1"/>
        <v>90.4</v>
      </c>
      <c r="L38" s="9">
        <v>7.7</v>
      </c>
      <c r="M38" s="9">
        <v>92.3</v>
      </c>
      <c r="N38" s="9">
        <v>20</v>
      </c>
      <c r="O38" s="9">
        <v>80</v>
      </c>
      <c r="P38" s="9">
        <v>41.5</v>
      </c>
      <c r="Q38" s="9">
        <v>58.5</v>
      </c>
      <c r="R38" s="13">
        <v>44984.595138888886</v>
      </c>
    </row>
    <row r="39" spans="1:18" x14ac:dyDescent="0.25">
      <c r="A39" s="11" t="s">
        <v>1383</v>
      </c>
      <c r="B39" s="9">
        <v>13.2</v>
      </c>
      <c r="C39" s="9">
        <v>12.9</v>
      </c>
      <c r="D39" s="9"/>
      <c r="E39" s="9"/>
      <c r="F39" s="9">
        <v>0</v>
      </c>
      <c r="G39" s="9">
        <v>0</v>
      </c>
      <c r="H39" s="9">
        <f t="shared" si="0"/>
        <v>0</v>
      </c>
      <c r="I39" s="9">
        <v>10.4</v>
      </c>
      <c r="J39" s="9">
        <v>89.6</v>
      </c>
      <c r="K39" s="9">
        <f t="shared" si="1"/>
        <v>79.199999999999989</v>
      </c>
      <c r="L39" s="9">
        <v>6.6</v>
      </c>
      <c r="M39" s="9">
        <v>93.4</v>
      </c>
      <c r="N39" s="9">
        <v>13.3</v>
      </c>
      <c r="O39" s="9">
        <v>86.7</v>
      </c>
      <c r="P39" s="9">
        <v>11.8</v>
      </c>
      <c r="Q39" s="9">
        <v>88.2</v>
      </c>
      <c r="R39" s="13">
        <v>44914.379861111112</v>
      </c>
    </row>
    <row r="40" spans="1:18" x14ac:dyDescent="0.25">
      <c r="A40" s="11" t="s">
        <v>711</v>
      </c>
      <c r="B40" s="9">
        <v>20.100000000000001</v>
      </c>
      <c r="C40" s="9">
        <v>42.5</v>
      </c>
      <c r="D40" s="9"/>
      <c r="E40" s="9"/>
      <c r="F40" s="9">
        <v>0</v>
      </c>
      <c r="G40" s="9">
        <v>0</v>
      </c>
      <c r="H40" s="9">
        <f t="shared" si="0"/>
        <v>0</v>
      </c>
      <c r="I40" s="9">
        <v>4.7</v>
      </c>
      <c r="J40" s="9">
        <v>95.3</v>
      </c>
      <c r="K40" s="9">
        <f t="shared" si="1"/>
        <v>90.6</v>
      </c>
      <c r="L40" s="9">
        <v>13.1</v>
      </c>
      <c r="M40" s="9">
        <v>86.9</v>
      </c>
      <c r="N40" s="9">
        <v>24.6</v>
      </c>
      <c r="O40" s="9">
        <v>75.400000000000006</v>
      </c>
      <c r="P40" s="9">
        <v>26.2</v>
      </c>
      <c r="Q40" s="9">
        <v>73.8</v>
      </c>
      <c r="R40" s="13">
        <v>45000.536805555559</v>
      </c>
    </row>
    <row r="41" spans="1:18" x14ac:dyDescent="0.25">
      <c r="A41" s="11" t="s">
        <v>712</v>
      </c>
      <c r="B41" s="9">
        <v>16.36</v>
      </c>
      <c r="C41" s="9">
        <v>28.34</v>
      </c>
      <c r="D41" s="9"/>
      <c r="E41" s="9"/>
      <c r="F41" s="9">
        <v>0</v>
      </c>
      <c r="G41" s="9">
        <v>0</v>
      </c>
      <c r="H41" s="9">
        <f t="shared" si="0"/>
        <v>0</v>
      </c>
      <c r="I41" s="9">
        <v>15</v>
      </c>
      <c r="J41" s="9">
        <v>85</v>
      </c>
      <c r="K41" s="9">
        <f t="shared" si="1"/>
        <v>70</v>
      </c>
      <c r="L41" s="9">
        <v>22</v>
      </c>
      <c r="M41" s="9">
        <v>78</v>
      </c>
      <c r="N41" s="9">
        <v>32</v>
      </c>
      <c r="O41" s="9">
        <v>68</v>
      </c>
      <c r="P41" s="9">
        <v>34</v>
      </c>
      <c r="Q41" s="9">
        <v>66</v>
      </c>
      <c r="R41" s="13">
        <v>45014.370833333334</v>
      </c>
    </row>
    <row r="42" spans="1:18" x14ac:dyDescent="0.25">
      <c r="A42" s="11" t="s">
        <v>1384</v>
      </c>
      <c r="B42" s="9">
        <v>16.489999999999998</v>
      </c>
      <c r="C42" s="9">
        <v>37.950000000000003</v>
      </c>
      <c r="D42" s="9"/>
      <c r="E42" s="9"/>
      <c r="F42" s="9">
        <v>0</v>
      </c>
      <c r="G42" s="9">
        <v>0</v>
      </c>
      <c r="H42" s="9">
        <f t="shared" si="0"/>
        <v>0</v>
      </c>
      <c r="I42" s="9">
        <v>11.36</v>
      </c>
      <c r="J42" s="9">
        <v>88.64</v>
      </c>
      <c r="K42" s="9">
        <f t="shared" si="1"/>
        <v>77.28</v>
      </c>
      <c r="L42" s="9">
        <v>27.82</v>
      </c>
      <c r="M42" s="9">
        <v>72.180000000000007</v>
      </c>
      <c r="N42" s="9">
        <v>34.090000000000003</v>
      </c>
      <c r="O42" s="9">
        <v>65.91</v>
      </c>
      <c r="P42" s="9">
        <v>39.85</v>
      </c>
      <c r="Q42" s="9">
        <v>60.15</v>
      </c>
      <c r="R42" s="13">
        <v>45015.856249999997</v>
      </c>
    </row>
    <row r="43" spans="1:18" x14ac:dyDescent="0.25">
      <c r="A43" s="11" t="s">
        <v>713</v>
      </c>
      <c r="B43" s="9">
        <v>5.2</v>
      </c>
      <c r="C43" s="9">
        <v>19.100000000000001</v>
      </c>
      <c r="D43" s="9"/>
      <c r="E43" s="9"/>
      <c r="F43" s="9">
        <v>0</v>
      </c>
      <c r="G43" s="9">
        <v>0</v>
      </c>
      <c r="H43" s="9">
        <f t="shared" si="0"/>
        <v>0</v>
      </c>
      <c r="I43" s="9">
        <v>20.3</v>
      </c>
      <c r="J43" s="9">
        <v>79.7</v>
      </c>
      <c r="K43" s="9">
        <f t="shared" si="1"/>
        <v>59.400000000000006</v>
      </c>
      <c r="L43" s="9">
        <v>15.4</v>
      </c>
      <c r="M43" s="9">
        <v>84.6</v>
      </c>
      <c r="N43" s="9">
        <v>20</v>
      </c>
      <c r="O43" s="9">
        <v>80</v>
      </c>
      <c r="P43" s="9">
        <v>23.1</v>
      </c>
      <c r="Q43" s="9">
        <v>76.900000000000006</v>
      </c>
      <c r="R43" s="13">
        <v>44995.49722222222</v>
      </c>
    </row>
    <row r="44" spans="1:18" x14ac:dyDescent="0.25">
      <c r="A44" s="11" t="s">
        <v>714</v>
      </c>
      <c r="B44" s="9">
        <v>16.899999999999999</v>
      </c>
      <c r="C44" s="9">
        <v>40.9</v>
      </c>
      <c r="D44" s="9"/>
      <c r="E44" s="9"/>
      <c r="F44" s="9">
        <v>0</v>
      </c>
      <c r="G44" s="9">
        <v>0</v>
      </c>
      <c r="H44" s="9">
        <f t="shared" si="0"/>
        <v>0</v>
      </c>
      <c r="I44" s="9">
        <v>4.7</v>
      </c>
      <c r="J44" s="9">
        <v>95.3</v>
      </c>
      <c r="K44" s="9">
        <f t="shared" si="1"/>
        <v>90.6</v>
      </c>
      <c r="L44" s="9">
        <v>9.4</v>
      </c>
      <c r="M44" s="9">
        <v>90.6</v>
      </c>
      <c r="N44" s="9">
        <v>15.7</v>
      </c>
      <c r="O44" s="9">
        <v>84.3</v>
      </c>
      <c r="P44" s="9">
        <v>14.1</v>
      </c>
      <c r="Q44" s="9">
        <v>85.9</v>
      </c>
      <c r="R44" s="13">
        <v>44854.887499999997</v>
      </c>
    </row>
    <row r="45" spans="1:18" x14ac:dyDescent="0.25">
      <c r="A45" s="11" t="s">
        <v>1385</v>
      </c>
      <c r="B45" s="9">
        <v>27.9</v>
      </c>
      <c r="C45" s="9">
        <v>30</v>
      </c>
      <c r="D45" s="9"/>
      <c r="E45" s="9"/>
      <c r="F45" s="9">
        <v>0</v>
      </c>
      <c r="G45" s="9">
        <v>0</v>
      </c>
      <c r="H45" s="9">
        <f t="shared" si="0"/>
        <v>0</v>
      </c>
      <c r="I45" s="9">
        <v>2</v>
      </c>
      <c r="J45" s="9">
        <v>98</v>
      </c>
      <c r="K45" s="9">
        <f t="shared" si="1"/>
        <v>96</v>
      </c>
      <c r="L45" s="9">
        <v>6</v>
      </c>
      <c r="M45" s="9">
        <v>94</v>
      </c>
      <c r="N45" s="9">
        <v>9</v>
      </c>
      <c r="O45" s="9">
        <v>91</v>
      </c>
      <c r="P45" s="9">
        <v>34</v>
      </c>
      <c r="Q45" s="9">
        <v>66</v>
      </c>
      <c r="R45" s="13">
        <v>45008.683333333334</v>
      </c>
    </row>
    <row r="46" spans="1:18" x14ac:dyDescent="0.25">
      <c r="A46" s="11" t="s">
        <v>715</v>
      </c>
      <c r="B46" s="9">
        <v>14.08</v>
      </c>
      <c r="C46" s="9">
        <v>12.09</v>
      </c>
      <c r="D46" s="9">
        <v>22.28</v>
      </c>
      <c r="E46" s="9">
        <v>22</v>
      </c>
      <c r="F46" s="9">
        <v>98.06</v>
      </c>
      <c r="G46" s="9">
        <v>100</v>
      </c>
      <c r="H46" s="9">
        <f t="shared" si="0"/>
        <v>-1.9399999999999977</v>
      </c>
      <c r="I46" s="9">
        <v>28.81</v>
      </c>
      <c r="J46" s="9">
        <v>71.19</v>
      </c>
      <c r="K46" s="9">
        <f t="shared" si="1"/>
        <v>42.379999999999995</v>
      </c>
      <c r="L46" s="9">
        <v>48.28</v>
      </c>
      <c r="M46" s="9">
        <v>51.72</v>
      </c>
      <c r="N46" s="9">
        <v>39.659999999999997</v>
      </c>
      <c r="O46" s="9">
        <v>60.34</v>
      </c>
      <c r="P46" s="9">
        <v>60.34</v>
      </c>
      <c r="Q46" s="9">
        <v>39.659999999999997</v>
      </c>
      <c r="R46" s="13">
        <v>44929.411111111112</v>
      </c>
    </row>
    <row r="47" spans="1:18" x14ac:dyDescent="0.25">
      <c r="A47" s="11" t="s">
        <v>716</v>
      </c>
      <c r="B47" s="9">
        <v>23.7</v>
      </c>
      <c r="C47" s="9">
        <v>48.6</v>
      </c>
      <c r="D47" s="9"/>
      <c r="E47" s="9"/>
      <c r="F47" s="9">
        <v>0</v>
      </c>
      <c r="G47" s="9">
        <v>0</v>
      </c>
      <c r="H47" s="9">
        <f t="shared" si="0"/>
        <v>0</v>
      </c>
      <c r="I47" s="9">
        <v>7.6</v>
      </c>
      <c r="J47" s="9">
        <v>92.4</v>
      </c>
      <c r="K47" s="9">
        <f t="shared" si="1"/>
        <v>84.800000000000011</v>
      </c>
      <c r="L47" s="9">
        <v>20</v>
      </c>
      <c r="M47" s="9">
        <v>80</v>
      </c>
      <c r="N47" s="9">
        <v>25.5</v>
      </c>
      <c r="O47" s="9">
        <v>74.5</v>
      </c>
      <c r="P47" s="9">
        <v>31.9</v>
      </c>
      <c r="Q47" s="9">
        <v>68.099999999999994</v>
      </c>
      <c r="R47" s="13">
        <v>44936.591666666667</v>
      </c>
    </row>
    <row r="48" spans="1:18" x14ac:dyDescent="0.25">
      <c r="A48" s="11" t="s">
        <v>717</v>
      </c>
      <c r="B48" s="9">
        <v>28.8</v>
      </c>
      <c r="C48" s="9">
        <v>51.4</v>
      </c>
      <c r="D48" s="9"/>
      <c r="E48" s="9"/>
      <c r="F48" s="9">
        <v>0</v>
      </c>
      <c r="G48" s="9">
        <v>0</v>
      </c>
      <c r="H48" s="9">
        <f t="shared" si="0"/>
        <v>0</v>
      </c>
      <c r="I48" s="9">
        <v>6.3</v>
      </c>
      <c r="J48" s="9">
        <v>93.7</v>
      </c>
      <c r="K48" s="9">
        <f t="shared" si="1"/>
        <v>87.4</v>
      </c>
      <c r="L48" s="9">
        <v>18.7</v>
      </c>
      <c r="M48" s="9">
        <v>81.3</v>
      </c>
      <c r="N48" s="9">
        <v>25.9</v>
      </c>
      <c r="O48" s="9">
        <v>74.099999999999994</v>
      </c>
      <c r="P48" s="9">
        <v>38.4</v>
      </c>
      <c r="Q48" s="9">
        <v>61.6</v>
      </c>
      <c r="R48" s="13">
        <v>44973.60833333333</v>
      </c>
    </row>
    <row r="49" spans="1:18" x14ac:dyDescent="0.25">
      <c r="A49" s="11" t="s">
        <v>1386</v>
      </c>
      <c r="B49" s="9">
        <v>25.31</v>
      </c>
      <c r="C49" s="9">
        <v>37.630000000000003</v>
      </c>
      <c r="D49" s="9"/>
      <c r="E49" s="9"/>
      <c r="F49" s="9">
        <v>0</v>
      </c>
      <c r="G49" s="9">
        <v>0</v>
      </c>
      <c r="H49" s="9">
        <f t="shared" si="0"/>
        <v>0</v>
      </c>
      <c r="I49" s="9">
        <v>8.6999999999999993</v>
      </c>
      <c r="J49" s="9">
        <v>91.3</v>
      </c>
      <c r="K49" s="9">
        <f t="shared" si="1"/>
        <v>82.6</v>
      </c>
      <c r="L49" s="9">
        <v>7.59</v>
      </c>
      <c r="M49" s="9">
        <v>92.41</v>
      </c>
      <c r="N49" s="9">
        <v>15.25</v>
      </c>
      <c r="O49" s="9">
        <v>84.75</v>
      </c>
      <c r="P49" s="9">
        <v>27.47</v>
      </c>
      <c r="Q49" s="9">
        <v>72.53</v>
      </c>
      <c r="R49" s="13">
        <v>44964.710416666669</v>
      </c>
    </row>
    <row r="50" spans="1:18" x14ac:dyDescent="0.25">
      <c r="A50" s="11" t="s">
        <v>718</v>
      </c>
      <c r="B50" s="9">
        <v>18.63</v>
      </c>
      <c r="C50" s="9">
        <v>27.29</v>
      </c>
      <c r="D50" s="9"/>
      <c r="E50" s="9"/>
      <c r="F50" s="9">
        <v>0</v>
      </c>
      <c r="G50" s="9">
        <v>0</v>
      </c>
      <c r="H50" s="9">
        <f t="shared" si="0"/>
        <v>0</v>
      </c>
      <c r="I50" s="9">
        <v>19.149999999999999</v>
      </c>
      <c r="J50" s="9">
        <v>80.849999999999994</v>
      </c>
      <c r="K50" s="9">
        <f t="shared" si="1"/>
        <v>61.699999999999996</v>
      </c>
      <c r="L50" s="9">
        <v>34.409999999999997</v>
      </c>
      <c r="M50" s="9">
        <v>65.59</v>
      </c>
      <c r="N50" s="9">
        <v>33.33</v>
      </c>
      <c r="O50" s="9">
        <v>66.67</v>
      </c>
      <c r="P50" s="9">
        <v>52.69</v>
      </c>
      <c r="Q50" s="9">
        <v>47.31</v>
      </c>
      <c r="R50" s="13">
        <v>44963.618750000001</v>
      </c>
    </row>
    <row r="51" spans="1:18" x14ac:dyDescent="0.25">
      <c r="A51" s="11" t="s">
        <v>719</v>
      </c>
      <c r="B51" s="9">
        <v>17</v>
      </c>
      <c r="C51" s="9">
        <v>40</v>
      </c>
      <c r="D51" s="9"/>
      <c r="E51" s="9"/>
      <c r="F51" s="9">
        <v>0</v>
      </c>
      <c r="G51" s="9">
        <v>0</v>
      </c>
      <c r="H51" s="9">
        <f t="shared" si="0"/>
        <v>0</v>
      </c>
      <c r="I51" s="9">
        <v>16</v>
      </c>
      <c r="J51" s="9">
        <v>84</v>
      </c>
      <c r="K51" s="9">
        <f t="shared" si="1"/>
        <v>68</v>
      </c>
      <c r="L51" s="9">
        <v>11</v>
      </c>
      <c r="M51" s="9">
        <v>89</v>
      </c>
      <c r="N51" s="9">
        <v>23</v>
      </c>
      <c r="O51" s="9">
        <v>77</v>
      </c>
      <c r="P51" s="9">
        <v>22</v>
      </c>
      <c r="Q51" s="9">
        <v>78</v>
      </c>
      <c r="R51" s="13">
        <v>44995.519444444442</v>
      </c>
    </row>
    <row r="52" spans="1:18" x14ac:dyDescent="0.25">
      <c r="A52" s="11" t="s">
        <v>720</v>
      </c>
      <c r="B52" s="9">
        <v>3</v>
      </c>
      <c r="C52" s="9">
        <v>25.9</v>
      </c>
      <c r="D52" s="9">
        <v>8.1999999999999993</v>
      </c>
      <c r="E52" s="9">
        <v>0</v>
      </c>
      <c r="F52" s="9">
        <v>14.2</v>
      </c>
      <c r="G52" s="9">
        <v>20</v>
      </c>
      <c r="H52" s="9">
        <f t="shared" si="0"/>
        <v>-5.8000000000000007</v>
      </c>
      <c r="I52" s="9">
        <v>37</v>
      </c>
      <c r="J52" s="9">
        <v>63</v>
      </c>
      <c r="K52" s="9">
        <f t="shared" si="1"/>
        <v>26</v>
      </c>
      <c r="L52" s="9">
        <v>30</v>
      </c>
      <c r="M52" s="9">
        <v>70</v>
      </c>
      <c r="N52" s="9">
        <v>34.5</v>
      </c>
      <c r="O52" s="9">
        <v>65.5</v>
      </c>
      <c r="P52" s="9">
        <v>47.5</v>
      </c>
      <c r="Q52" s="9">
        <v>52.5</v>
      </c>
      <c r="R52" s="13">
        <v>45007.553472222222</v>
      </c>
    </row>
    <row r="53" spans="1:18" x14ac:dyDescent="0.25">
      <c r="A53" s="11" t="s">
        <v>721</v>
      </c>
      <c r="B53" s="9">
        <v>27.3</v>
      </c>
      <c r="C53" s="9">
        <v>47.9</v>
      </c>
      <c r="D53" s="9"/>
      <c r="E53" s="9"/>
      <c r="F53" s="9">
        <v>0</v>
      </c>
      <c r="G53" s="9">
        <v>0</v>
      </c>
      <c r="H53" s="9">
        <f t="shared" si="0"/>
        <v>0</v>
      </c>
      <c r="I53" s="9">
        <v>18</v>
      </c>
      <c r="J53" s="9">
        <v>82</v>
      </c>
      <c r="K53" s="9">
        <f t="shared" si="1"/>
        <v>64</v>
      </c>
      <c r="L53" s="9">
        <v>8</v>
      </c>
      <c r="M53" s="9">
        <v>92</v>
      </c>
      <c r="N53" s="9">
        <v>17</v>
      </c>
      <c r="O53" s="9">
        <v>83</v>
      </c>
      <c r="P53" s="9">
        <v>37</v>
      </c>
      <c r="Q53" s="9">
        <v>63</v>
      </c>
      <c r="R53" s="13">
        <v>44845.420138888891</v>
      </c>
    </row>
    <row r="54" spans="1:18" x14ac:dyDescent="0.25">
      <c r="A54" s="11" t="s">
        <v>722</v>
      </c>
      <c r="B54" s="9">
        <v>19.600000000000001</v>
      </c>
      <c r="C54" s="9">
        <v>13.5</v>
      </c>
      <c r="D54" s="9"/>
      <c r="E54" s="9"/>
      <c r="F54" s="9">
        <v>0</v>
      </c>
      <c r="G54" s="9">
        <v>0</v>
      </c>
      <c r="H54" s="9">
        <f t="shared" si="0"/>
        <v>0</v>
      </c>
      <c r="I54" s="9">
        <v>4.9000000000000004</v>
      </c>
      <c r="J54" s="9">
        <v>95.1</v>
      </c>
      <c r="K54" s="9">
        <f t="shared" si="1"/>
        <v>90.199999999999989</v>
      </c>
      <c r="L54" s="9">
        <v>6.6</v>
      </c>
      <c r="M54" s="9">
        <v>93.4</v>
      </c>
      <c r="N54" s="9">
        <v>8.1999999999999993</v>
      </c>
      <c r="O54" s="9">
        <v>91.8</v>
      </c>
      <c r="P54" s="9">
        <v>14.8</v>
      </c>
      <c r="Q54" s="9">
        <v>85.2</v>
      </c>
      <c r="R54" s="13">
        <v>44902.361111111109</v>
      </c>
    </row>
    <row r="55" spans="1:18" x14ac:dyDescent="0.25">
      <c r="A55" s="11" t="s">
        <v>1387</v>
      </c>
      <c r="B55" s="9">
        <v>10.5</v>
      </c>
      <c r="C55" s="9">
        <v>15</v>
      </c>
      <c r="D55" s="9"/>
      <c r="E55" s="9"/>
      <c r="F55" s="9">
        <v>0</v>
      </c>
      <c r="G55" s="9">
        <v>0</v>
      </c>
      <c r="H55" s="9">
        <f t="shared" si="0"/>
        <v>0</v>
      </c>
      <c r="I55" s="9">
        <v>36</v>
      </c>
      <c r="J55" s="9">
        <v>64</v>
      </c>
      <c r="K55" s="9">
        <f t="shared" si="1"/>
        <v>28</v>
      </c>
      <c r="L55" s="9">
        <v>51</v>
      </c>
      <c r="M55" s="9">
        <v>49</v>
      </c>
      <c r="N55" s="9">
        <v>46</v>
      </c>
      <c r="O55" s="9">
        <v>54</v>
      </c>
      <c r="P55" s="9">
        <v>57</v>
      </c>
      <c r="Q55" s="9">
        <v>43</v>
      </c>
      <c r="R55" s="13">
        <v>45019.356249999997</v>
      </c>
    </row>
    <row r="56" spans="1:18" x14ac:dyDescent="0.25">
      <c r="A56" s="11" t="s">
        <v>723</v>
      </c>
      <c r="B56" s="9">
        <v>10.7</v>
      </c>
      <c r="C56" s="9">
        <v>36.07</v>
      </c>
      <c r="D56" s="9">
        <v>4.42</v>
      </c>
      <c r="E56" s="9">
        <v>65</v>
      </c>
      <c r="F56" s="9">
        <v>15.97</v>
      </c>
      <c r="G56" s="9">
        <v>19.02</v>
      </c>
      <c r="H56" s="9">
        <f t="shared" si="0"/>
        <v>-3.0499999999999989</v>
      </c>
      <c r="I56" s="9">
        <v>26.67</v>
      </c>
      <c r="J56" s="9">
        <v>73.33</v>
      </c>
      <c r="K56" s="9">
        <f t="shared" si="1"/>
        <v>46.66</v>
      </c>
      <c r="L56" s="9">
        <v>22.22</v>
      </c>
      <c r="M56" s="9">
        <v>77.78</v>
      </c>
      <c r="N56" s="9">
        <v>31.11</v>
      </c>
      <c r="O56" s="9">
        <v>68.89</v>
      </c>
      <c r="P56" s="9">
        <v>40.22</v>
      </c>
      <c r="Q56" s="9">
        <v>59.78</v>
      </c>
      <c r="R56" s="13">
        <v>45012.486111111109</v>
      </c>
    </row>
    <row r="57" spans="1:18" x14ac:dyDescent="0.25">
      <c r="A57" s="11" t="s">
        <v>724</v>
      </c>
      <c r="B57" s="9">
        <v>14.5</v>
      </c>
      <c r="C57" s="9">
        <v>24.23</v>
      </c>
      <c r="D57" s="9">
        <v>14.49</v>
      </c>
      <c r="E57" s="9">
        <v>24.23</v>
      </c>
      <c r="F57" s="9">
        <v>54.55</v>
      </c>
      <c r="G57" s="9">
        <v>45.45</v>
      </c>
      <c r="H57" s="9">
        <f t="shared" si="0"/>
        <v>9.0999999999999943</v>
      </c>
      <c r="I57" s="9">
        <v>30.6</v>
      </c>
      <c r="J57" s="9">
        <v>69.400000000000006</v>
      </c>
      <c r="K57" s="9">
        <f t="shared" si="1"/>
        <v>38.800000000000004</v>
      </c>
      <c r="L57" s="9">
        <v>27.2</v>
      </c>
      <c r="M57" s="9">
        <v>72.8</v>
      </c>
      <c r="N57" s="9">
        <v>23.8</v>
      </c>
      <c r="O57" s="9">
        <v>76.2</v>
      </c>
      <c r="P57" s="9">
        <v>51.4</v>
      </c>
      <c r="Q57" s="9">
        <v>48.6</v>
      </c>
      <c r="R57" s="13">
        <v>45063.369444444441</v>
      </c>
    </row>
    <row r="58" spans="1:18" x14ac:dyDescent="0.25">
      <c r="A58" s="11" t="s">
        <v>1388</v>
      </c>
      <c r="B58" s="9">
        <v>41.23</v>
      </c>
      <c r="C58" s="9">
        <v>55.15</v>
      </c>
      <c r="D58" s="9"/>
      <c r="E58" s="9"/>
      <c r="F58" s="9">
        <v>0</v>
      </c>
      <c r="G58" s="9">
        <v>0</v>
      </c>
      <c r="H58" s="9">
        <f t="shared" si="0"/>
        <v>0</v>
      </c>
      <c r="I58" s="9">
        <v>1.48</v>
      </c>
      <c r="J58" s="9">
        <v>98.52</v>
      </c>
      <c r="K58" s="9">
        <f t="shared" si="1"/>
        <v>97.039999999999992</v>
      </c>
      <c r="L58" s="9">
        <v>0.74</v>
      </c>
      <c r="M58" s="9">
        <v>99.26</v>
      </c>
      <c r="N58" s="9">
        <v>9.6300000000000008</v>
      </c>
      <c r="O58" s="9">
        <v>90.37</v>
      </c>
      <c r="P58" s="9">
        <v>15.44</v>
      </c>
      <c r="Q58" s="9">
        <v>84.56</v>
      </c>
      <c r="R58" s="13">
        <v>44971.378472222219</v>
      </c>
    </row>
    <row r="59" spans="1:18" x14ac:dyDescent="0.25">
      <c r="A59" s="11" t="s">
        <v>725</v>
      </c>
      <c r="B59" s="9">
        <v>28.92</v>
      </c>
      <c r="C59" s="9">
        <v>51.55</v>
      </c>
      <c r="D59" s="9">
        <v>100</v>
      </c>
      <c r="E59" s="9">
        <v>100</v>
      </c>
      <c r="F59" s="9">
        <v>2.38</v>
      </c>
      <c r="G59" s="9">
        <v>0</v>
      </c>
      <c r="H59" s="9">
        <f t="shared" si="0"/>
        <v>2.38</v>
      </c>
      <c r="I59" s="9">
        <v>13</v>
      </c>
      <c r="J59" s="9">
        <v>87</v>
      </c>
      <c r="K59" s="9">
        <f t="shared" si="1"/>
        <v>74</v>
      </c>
      <c r="L59" s="9">
        <v>16</v>
      </c>
      <c r="M59" s="9">
        <v>84</v>
      </c>
      <c r="N59" s="9">
        <v>28</v>
      </c>
      <c r="O59" s="9">
        <v>72</v>
      </c>
      <c r="P59" s="9">
        <v>44</v>
      </c>
      <c r="Q59" s="9">
        <v>56</v>
      </c>
      <c r="R59" s="13">
        <v>45014.600694444445</v>
      </c>
    </row>
    <row r="60" spans="1:18" x14ac:dyDescent="0.25">
      <c r="A60" s="11" t="s">
        <v>726</v>
      </c>
      <c r="B60" s="9">
        <v>15.4</v>
      </c>
      <c r="C60" s="9">
        <v>37.5</v>
      </c>
      <c r="D60" s="9"/>
      <c r="E60" s="9"/>
      <c r="F60" s="9">
        <v>0</v>
      </c>
      <c r="G60" s="9">
        <v>0</v>
      </c>
      <c r="H60" s="9">
        <f t="shared" si="0"/>
        <v>0</v>
      </c>
      <c r="I60" s="9">
        <v>13</v>
      </c>
      <c r="J60" s="9">
        <v>87</v>
      </c>
      <c r="K60" s="9">
        <f t="shared" si="1"/>
        <v>74</v>
      </c>
      <c r="L60" s="9">
        <v>19</v>
      </c>
      <c r="M60" s="9">
        <v>81</v>
      </c>
      <c r="N60" s="9">
        <v>36</v>
      </c>
      <c r="O60" s="9">
        <v>64</v>
      </c>
      <c r="P60" s="9">
        <v>30</v>
      </c>
      <c r="Q60" s="9">
        <v>70</v>
      </c>
      <c r="R60" s="13">
        <v>44960.39166666667</v>
      </c>
    </row>
    <row r="61" spans="1:18" x14ac:dyDescent="0.25">
      <c r="A61" s="11" t="s">
        <v>727</v>
      </c>
      <c r="B61" s="9">
        <v>12.03</v>
      </c>
      <c r="C61" s="9">
        <v>6.14</v>
      </c>
      <c r="D61" s="9"/>
      <c r="E61" s="9"/>
      <c r="F61" s="9">
        <v>0</v>
      </c>
      <c r="G61" s="9">
        <v>0</v>
      </c>
      <c r="H61" s="9">
        <f t="shared" si="0"/>
        <v>0</v>
      </c>
      <c r="I61" s="9">
        <v>6.54</v>
      </c>
      <c r="J61" s="9">
        <v>93.46</v>
      </c>
      <c r="K61" s="9">
        <f t="shared" si="1"/>
        <v>86.919999999999987</v>
      </c>
      <c r="L61" s="9">
        <v>11.71</v>
      </c>
      <c r="M61" s="9">
        <v>88.29</v>
      </c>
      <c r="N61" s="9">
        <v>16.46</v>
      </c>
      <c r="O61" s="9">
        <v>83.54</v>
      </c>
      <c r="P61" s="9">
        <v>12.27</v>
      </c>
      <c r="Q61" s="9">
        <v>87.73</v>
      </c>
      <c r="R61" s="13">
        <v>44957.604861111111</v>
      </c>
    </row>
    <row r="62" spans="1:18" x14ac:dyDescent="0.25">
      <c r="A62" s="11" t="s">
        <v>728</v>
      </c>
      <c r="B62" s="9">
        <v>15.66</v>
      </c>
      <c r="C62" s="9">
        <v>32.450000000000003</v>
      </c>
      <c r="D62" s="9"/>
      <c r="E62" s="9"/>
      <c r="F62" s="9">
        <v>0</v>
      </c>
      <c r="G62" s="9">
        <v>0</v>
      </c>
      <c r="H62" s="9">
        <f t="shared" si="0"/>
        <v>0</v>
      </c>
      <c r="I62" s="9">
        <v>10.44</v>
      </c>
      <c r="J62" s="9">
        <v>89.56</v>
      </c>
      <c r="K62" s="9">
        <f t="shared" si="1"/>
        <v>79.12</v>
      </c>
      <c r="L62" s="9">
        <v>13.61</v>
      </c>
      <c r="M62" s="9">
        <v>86.39</v>
      </c>
      <c r="N62" s="9">
        <v>17.28</v>
      </c>
      <c r="O62" s="9">
        <v>82.72</v>
      </c>
      <c r="P62" s="9">
        <v>26.18</v>
      </c>
      <c r="Q62" s="9">
        <v>73.819999999999993</v>
      </c>
      <c r="R62" s="13">
        <v>45009.461111111108</v>
      </c>
    </row>
    <row r="63" spans="1:18" x14ac:dyDescent="0.25">
      <c r="A63" s="11" t="s">
        <v>1389</v>
      </c>
      <c r="B63" s="9">
        <v>34.4</v>
      </c>
      <c r="C63" s="9">
        <v>19.5</v>
      </c>
      <c r="D63" s="9"/>
      <c r="E63" s="9"/>
      <c r="F63" s="9">
        <v>0</v>
      </c>
      <c r="G63" s="9">
        <v>0</v>
      </c>
      <c r="H63" s="9">
        <f t="shared" si="0"/>
        <v>0</v>
      </c>
      <c r="I63" s="9">
        <v>6</v>
      </c>
      <c r="J63" s="9">
        <v>94</v>
      </c>
      <c r="K63" s="9">
        <f t="shared" si="1"/>
        <v>88</v>
      </c>
      <c r="L63" s="9">
        <v>3.8</v>
      </c>
      <c r="M63" s="9">
        <v>96.2</v>
      </c>
      <c r="N63" s="9">
        <v>8.6999999999999993</v>
      </c>
      <c r="O63" s="9">
        <v>91.3</v>
      </c>
      <c r="P63" s="9">
        <v>12.5</v>
      </c>
      <c r="Q63" s="9">
        <v>87.5</v>
      </c>
      <c r="R63" s="13">
        <v>45012.429166666669</v>
      </c>
    </row>
    <row r="64" spans="1:18" x14ac:dyDescent="0.25">
      <c r="A64" s="11" t="s">
        <v>729</v>
      </c>
      <c r="B64" s="9">
        <v>0.6</v>
      </c>
      <c r="C64" s="9">
        <v>4.4000000000000004</v>
      </c>
      <c r="D64" s="9"/>
      <c r="E64" s="9"/>
      <c r="F64" s="9">
        <v>0</v>
      </c>
      <c r="G64" s="9">
        <v>0.33</v>
      </c>
      <c r="H64" s="9">
        <f t="shared" si="0"/>
        <v>-0.33</v>
      </c>
      <c r="I64" s="9">
        <v>10.26</v>
      </c>
      <c r="J64" s="9">
        <v>89.74</v>
      </c>
      <c r="K64" s="9">
        <f t="shared" si="1"/>
        <v>79.47999999999999</v>
      </c>
      <c r="L64" s="9">
        <v>9.2100000000000009</v>
      </c>
      <c r="M64" s="9">
        <v>90.79</v>
      </c>
      <c r="N64" s="9">
        <v>10.39</v>
      </c>
      <c r="O64" s="9">
        <v>89.61</v>
      </c>
      <c r="P64" s="9">
        <v>10.53</v>
      </c>
      <c r="Q64" s="9">
        <v>89.47</v>
      </c>
      <c r="R64" s="13">
        <v>44915.426388888889</v>
      </c>
    </row>
    <row r="65" spans="1:18" x14ac:dyDescent="0.25">
      <c r="A65" s="11" t="s">
        <v>730</v>
      </c>
      <c r="B65" s="9">
        <v>29.84</v>
      </c>
      <c r="C65" s="9">
        <v>29.17</v>
      </c>
      <c r="D65" s="9"/>
      <c r="E65" s="9"/>
      <c r="F65" s="9">
        <v>0</v>
      </c>
      <c r="G65" s="9">
        <v>0</v>
      </c>
      <c r="H65" s="9">
        <f t="shared" si="0"/>
        <v>0</v>
      </c>
      <c r="I65" s="9">
        <v>20</v>
      </c>
      <c r="J65" s="9">
        <v>80</v>
      </c>
      <c r="K65" s="9">
        <f t="shared" si="1"/>
        <v>60</v>
      </c>
      <c r="L65" s="9">
        <v>34.520000000000003</v>
      </c>
      <c r="M65" s="9">
        <v>65.48</v>
      </c>
      <c r="N65" s="9">
        <v>41.67</v>
      </c>
      <c r="O65" s="9">
        <v>58.33</v>
      </c>
      <c r="P65" s="9">
        <v>53.57</v>
      </c>
      <c r="Q65" s="9">
        <v>46.43</v>
      </c>
      <c r="R65" s="13">
        <v>45020.574305555558</v>
      </c>
    </row>
    <row r="66" spans="1:18" x14ac:dyDescent="0.25">
      <c r="A66" s="11" t="s">
        <v>731</v>
      </c>
      <c r="B66" s="9">
        <v>15</v>
      </c>
      <c r="C66" s="9">
        <v>34</v>
      </c>
      <c r="D66" s="9">
        <v>17</v>
      </c>
      <c r="E66" s="9">
        <v>75</v>
      </c>
      <c r="F66" s="9">
        <v>5</v>
      </c>
      <c r="G66" s="9">
        <v>6</v>
      </c>
      <c r="H66" s="9">
        <f t="shared" ref="H66:H129" si="2">F66-G66</f>
        <v>-1</v>
      </c>
      <c r="I66" s="9">
        <v>25</v>
      </c>
      <c r="J66" s="9">
        <v>75</v>
      </c>
      <c r="K66" s="9">
        <f t="shared" ref="K66:K129" si="3">J66-I66</f>
        <v>50</v>
      </c>
      <c r="L66" s="9">
        <v>21</v>
      </c>
      <c r="M66" s="9">
        <v>79</v>
      </c>
      <c r="N66" s="9">
        <v>32</v>
      </c>
      <c r="O66" s="9">
        <v>68</v>
      </c>
      <c r="P66" s="9">
        <v>39</v>
      </c>
      <c r="Q66" s="9">
        <v>61</v>
      </c>
      <c r="R66" s="13">
        <v>45014.602777777778</v>
      </c>
    </row>
    <row r="67" spans="1:18" x14ac:dyDescent="0.25">
      <c r="A67" s="11" t="s">
        <v>732</v>
      </c>
      <c r="B67" s="9">
        <v>15.5</v>
      </c>
      <c r="C67" s="9">
        <v>27.7</v>
      </c>
      <c r="D67" s="9"/>
      <c r="E67" s="9"/>
      <c r="F67" s="9">
        <v>0</v>
      </c>
      <c r="G67" s="9">
        <v>0</v>
      </c>
      <c r="H67" s="9">
        <f t="shared" si="2"/>
        <v>0</v>
      </c>
      <c r="I67" s="9">
        <v>23.5</v>
      </c>
      <c r="J67" s="9">
        <v>76.5</v>
      </c>
      <c r="K67" s="9">
        <f t="shared" si="3"/>
        <v>53</v>
      </c>
      <c r="L67" s="9">
        <v>27.5</v>
      </c>
      <c r="M67" s="9">
        <v>72.5</v>
      </c>
      <c r="N67" s="9">
        <v>33.5</v>
      </c>
      <c r="O67" s="9">
        <v>66.5</v>
      </c>
      <c r="P67" s="9">
        <v>40</v>
      </c>
      <c r="Q67" s="9">
        <v>60</v>
      </c>
      <c r="R67" s="13">
        <v>45016.359027777777</v>
      </c>
    </row>
    <row r="68" spans="1:18" x14ac:dyDescent="0.25">
      <c r="A68" s="11" t="s">
        <v>733</v>
      </c>
      <c r="B68" s="9">
        <v>22</v>
      </c>
      <c r="C68" s="9">
        <v>30</v>
      </c>
      <c r="D68" s="9"/>
      <c r="E68" s="9"/>
      <c r="F68" s="9">
        <v>0</v>
      </c>
      <c r="G68" s="9">
        <v>0</v>
      </c>
      <c r="H68" s="9">
        <f t="shared" si="2"/>
        <v>0</v>
      </c>
      <c r="I68" s="9">
        <v>4</v>
      </c>
      <c r="J68" s="9">
        <v>96</v>
      </c>
      <c r="K68" s="9">
        <f t="shared" si="3"/>
        <v>92</v>
      </c>
      <c r="L68" s="9">
        <v>17</v>
      </c>
      <c r="M68" s="9">
        <v>83</v>
      </c>
      <c r="N68" s="9">
        <v>23</v>
      </c>
      <c r="O68" s="9">
        <v>77</v>
      </c>
      <c r="P68" s="9">
        <v>29</v>
      </c>
      <c r="Q68" s="9">
        <v>71</v>
      </c>
      <c r="R68" s="13">
        <v>45016.750694444447</v>
      </c>
    </row>
    <row r="69" spans="1:18" x14ac:dyDescent="0.25">
      <c r="A69" s="11" t="s">
        <v>734</v>
      </c>
      <c r="B69" s="9">
        <v>9</v>
      </c>
      <c r="C69" s="9">
        <v>16.7</v>
      </c>
      <c r="D69" s="9"/>
      <c r="E69" s="9"/>
      <c r="F69" s="9">
        <v>0</v>
      </c>
      <c r="G69" s="9">
        <v>0</v>
      </c>
      <c r="H69" s="9">
        <f t="shared" si="2"/>
        <v>0</v>
      </c>
      <c r="I69" s="9">
        <v>43.1</v>
      </c>
      <c r="J69" s="9">
        <v>56.9</v>
      </c>
      <c r="K69" s="9">
        <f t="shared" si="3"/>
        <v>13.799999999999997</v>
      </c>
      <c r="L69" s="9">
        <v>37.5</v>
      </c>
      <c r="M69" s="9">
        <v>62.5</v>
      </c>
      <c r="N69" s="9">
        <v>67.2</v>
      </c>
      <c r="O69" s="9">
        <v>32.799999999999997</v>
      </c>
      <c r="P69" s="9">
        <v>60.7</v>
      </c>
      <c r="Q69" s="9">
        <v>39.299999999999997</v>
      </c>
      <c r="R69" s="13">
        <v>44936.416666666664</v>
      </c>
    </row>
    <row r="70" spans="1:18" x14ac:dyDescent="0.25">
      <c r="A70" s="11" t="s">
        <v>735</v>
      </c>
      <c r="B70" s="9">
        <v>11</v>
      </c>
      <c r="C70" s="9">
        <v>26</v>
      </c>
      <c r="D70" s="9"/>
      <c r="E70" s="9"/>
      <c r="F70" s="9">
        <v>0</v>
      </c>
      <c r="G70" s="9">
        <v>0</v>
      </c>
      <c r="H70" s="9">
        <f t="shared" si="2"/>
        <v>0</v>
      </c>
      <c r="I70" s="9">
        <v>19</v>
      </c>
      <c r="J70" s="9">
        <v>81</v>
      </c>
      <c r="K70" s="9">
        <f t="shared" si="3"/>
        <v>62</v>
      </c>
      <c r="L70" s="9">
        <v>25</v>
      </c>
      <c r="M70" s="9">
        <v>75</v>
      </c>
      <c r="N70" s="9">
        <v>36</v>
      </c>
      <c r="O70" s="9">
        <v>64</v>
      </c>
      <c r="P70" s="9">
        <v>37</v>
      </c>
      <c r="Q70" s="9">
        <v>63</v>
      </c>
      <c r="R70" s="13">
        <v>45005.306250000001</v>
      </c>
    </row>
    <row r="71" spans="1:18" x14ac:dyDescent="0.25">
      <c r="A71" s="11" t="s">
        <v>1390</v>
      </c>
      <c r="B71" s="9">
        <v>24.67</v>
      </c>
      <c r="C71" s="9">
        <v>40.79</v>
      </c>
      <c r="D71" s="9"/>
      <c r="E71" s="9"/>
      <c r="F71" s="9">
        <v>0</v>
      </c>
      <c r="G71" s="9">
        <v>0</v>
      </c>
      <c r="H71" s="9">
        <f t="shared" si="2"/>
        <v>0</v>
      </c>
      <c r="I71" s="9">
        <v>11.7</v>
      </c>
      <c r="J71" s="9">
        <v>88.3</v>
      </c>
      <c r="K71" s="9">
        <f t="shared" si="3"/>
        <v>76.599999999999994</v>
      </c>
      <c r="L71" s="9">
        <v>13.45</v>
      </c>
      <c r="M71" s="9">
        <v>86.55</v>
      </c>
      <c r="N71" s="9">
        <v>20.47</v>
      </c>
      <c r="O71" s="9">
        <v>79.53</v>
      </c>
      <c r="P71" s="9">
        <v>26.1</v>
      </c>
      <c r="Q71" s="9">
        <v>73.900000000000006</v>
      </c>
      <c r="R71" s="13">
        <v>45009.456250000003</v>
      </c>
    </row>
    <row r="72" spans="1:18" x14ac:dyDescent="0.25">
      <c r="A72" s="11" t="s">
        <v>736</v>
      </c>
      <c r="B72" s="9">
        <v>16</v>
      </c>
      <c r="C72" s="9">
        <v>33</v>
      </c>
      <c r="D72" s="9"/>
      <c r="E72" s="9"/>
      <c r="F72" s="9">
        <v>0</v>
      </c>
      <c r="G72" s="9">
        <v>0</v>
      </c>
      <c r="H72" s="9">
        <f t="shared" si="2"/>
        <v>0</v>
      </c>
      <c r="I72" s="9">
        <v>25</v>
      </c>
      <c r="J72" s="9">
        <v>75</v>
      </c>
      <c r="K72" s="9">
        <f t="shared" si="3"/>
        <v>50</v>
      </c>
      <c r="L72" s="9">
        <v>36</v>
      </c>
      <c r="M72" s="9">
        <v>64</v>
      </c>
      <c r="N72" s="9">
        <v>41</v>
      </c>
      <c r="O72" s="9">
        <v>59</v>
      </c>
      <c r="P72" s="9">
        <v>52</v>
      </c>
      <c r="Q72" s="9">
        <v>48</v>
      </c>
      <c r="R72" s="13">
        <v>44978.540277777778</v>
      </c>
    </row>
    <row r="73" spans="1:18" x14ac:dyDescent="0.25">
      <c r="A73" s="11" t="s">
        <v>1391</v>
      </c>
      <c r="B73" s="9">
        <v>30</v>
      </c>
      <c r="C73" s="9">
        <v>44</v>
      </c>
      <c r="D73" s="9"/>
      <c r="E73" s="9"/>
      <c r="F73" s="9">
        <v>0</v>
      </c>
      <c r="G73" s="9">
        <v>0</v>
      </c>
      <c r="H73" s="9">
        <f t="shared" si="2"/>
        <v>0</v>
      </c>
      <c r="I73" s="9">
        <v>3</v>
      </c>
      <c r="J73" s="9">
        <v>97</v>
      </c>
      <c r="K73" s="9">
        <f t="shared" si="3"/>
        <v>94</v>
      </c>
      <c r="L73" s="9">
        <v>7</v>
      </c>
      <c r="M73" s="9">
        <v>93</v>
      </c>
      <c r="N73" s="9">
        <v>19</v>
      </c>
      <c r="O73" s="9">
        <v>81</v>
      </c>
      <c r="P73" s="9">
        <v>22</v>
      </c>
      <c r="Q73" s="9">
        <v>78</v>
      </c>
      <c r="R73" s="13">
        <v>45022.638888888891</v>
      </c>
    </row>
    <row r="74" spans="1:18" x14ac:dyDescent="0.25">
      <c r="A74" s="11" t="s">
        <v>737</v>
      </c>
      <c r="B74" s="9">
        <v>21.6</v>
      </c>
      <c r="C74" s="9">
        <v>18.7</v>
      </c>
      <c r="D74" s="9"/>
      <c r="E74" s="9"/>
      <c r="F74" s="9">
        <v>0</v>
      </c>
      <c r="G74" s="9">
        <v>0</v>
      </c>
      <c r="H74" s="9">
        <f t="shared" si="2"/>
        <v>0</v>
      </c>
      <c r="I74" s="9">
        <v>15.1</v>
      </c>
      <c r="J74" s="9">
        <v>84.9</v>
      </c>
      <c r="K74" s="9">
        <f t="shared" si="3"/>
        <v>69.800000000000011</v>
      </c>
      <c r="L74" s="9">
        <v>34.299999999999997</v>
      </c>
      <c r="M74" s="9">
        <v>65.7</v>
      </c>
      <c r="N74" s="9">
        <v>40</v>
      </c>
      <c r="O74" s="9">
        <v>60</v>
      </c>
      <c r="P74" s="9">
        <v>42.9</v>
      </c>
      <c r="Q74" s="9">
        <v>57.1</v>
      </c>
      <c r="R74" s="13">
        <v>45001.334027777775</v>
      </c>
    </row>
    <row r="75" spans="1:18" x14ac:dyDescent="0.25">
      <c r="A75" s="11" t="s">
        <v>1392</v>
      </c>
      <c r="B75" s="9">
        <v>30</v>
      </c>
      <c r="C75" s="9">
        <v>56.5</v>
      </c>
      <c r="D75" s="9"/>
      <c r="E75" s="9"/>
      <c r="F75" s="9">
        <v>0</v>
      </c>
      <c r="G75" s="9">
        <v>0</v>
      </c>
      <c r="H75" s="9">
        <f t="shared" si="2"/>
        <v>0</v>
      </c>
      <c r="I75" s="9">
        <v>4</v>
      </c>
      <c r="J75" s="9">
        <v>96</v>
      </c>
      <c r="K75" s="9">
        <f t="shared" si="3"/>
        <v>92</v>
      </c>
      <c r="L75" s="9">
        <v>4.2</v>
      </c>
      <c r="M75" s="9">
        <v>95.8</v>
      </c>
      <c r="N75" s="9">
        <v>10.31</v>
      </c>
      <c r="O75" s="9">
        <v>89.69</v>
      </c>
      <c r="P75" s="9">
        <v>20.2</v>
      </c>
      <c r="Q75" s="9">
        <v>79.8</v>
      </c>
      <c r="R75" s="13">
        <v>44910.709027777775</v>
      </c>
    </row>
    <row r="76" spans="1:18" x14ac:dyDescent="0.25">
      <c r="A76" s="11" t="s">
        <v>738</v>
      </c>
      <c r="B76" s="9">
        <v>28.58</v>
      </c>
      <c r="C76" s="9">
        <v>49.96</v>
      </c>
      <c r="D76" s="9">
        <v>100</v>
      </c>
      <c r="E76" s="9">
        <v>100</v>
      </c>
      <c r="F76" s="9">
        <v>100</v>
      </c>
      <c r="G76" s="9">
        <v>0</v>
      </c>
      <c r="H76" s="9">
        <f t="shared" si="2"/>
        <v>100</v>
      </c>
      <c r="I76" s="9">
        <v>17.86</v>
      </c>
      <c r="J76" s="9">
        <v>82.14</v>
      </c>
      <c r="K76" s="9">
        <f t="shared" si="3"/>
        <v>64.28</v>
      </c>
      <c r="L76" s="9">
        <v>19.149999999999999</v>
      </c>
      <c r="M76" s="9">
        <v>80.849999999999994</v>
      </c>
      <c r="N76" s="9">
        <v>36.43</v>
      </c>
      <c r="O76" s="9">
        <v>63.57</v>
      </c>
      <c r="P76" s="9">
        <v>49.29</v>
      </c>
      <c r="Q76" s="9">
        <v>50.71</v>
      </c>
      <c r="R76" s="13">
        <v>45001.397916666669</v>
      </c>
    </row>
    <row r="77" spans="1:18" x14ac:dyDescent="0.25">
      <c r="A77" s="11" t="s">
        <v>739</v>
      </c>
      <c r="B77" s="9">
        <v>22.1</v>
      </c>
      <c r="C77" s="9">
        <v>30.5</v>
      </c>
      <c r="D77" s="9"/>
      <c r="E77" s="9"/>
      <c r="F77" s="9">
        <v>0</v>
      </c>
      <c r="G77" s="9">
        <v>0</v>
      </c>
      <c r="H77" s="9">
        <f t="shared" si="2"/>
        <v>0</v>
      </c>
      <c r="I77" s="9">
        <v>10</v>
      </c>
      <c r="J77" s="9">
        <v>90</v>
      </c>
      <c r="K77" s="9">
        <f t="shared" si="3"/>
        <v>80</v>
      </c>
      <c r="L77" s="9">
        <v>12</v>
      </c>
      <c r="M77" s="9">
        <v>88</v>
      </c>
      <c r="N77" s="9">
        <v>20</v>
      </c>
      <c r="O77" s="9">
        <v>80</v>
      </c>
      <c r="P77" s="9">
        <v>27</v>
      </c>
      <c r="Q77" s="9">
        <v>73</v>
      </c>
      <c r="R77" s="13">
        <v>44985.38958333333</v>
      </c>
    </row>
    <row r="78" spans="1:18" x14ac:dyDescent="0.25">
      <c r="A78" s="11" t="s">
        <v>1393</v>
      </c>
      <c r="B78" s="9">
        <v>12.8</v>
      </c>
      <c r="C78" s="9">
        <v>0.9</v>
      </c>
      <c r="D78" s="9"/>
      <c r="E78" s="9"/>
      <c r="F78" s="9">
        <v>0</v>
      </c>
      <c r="G78" s="9">
        <v>0</v>
      </c>
      <c r="H78" s="9">
        <f t="shared" si="2"/>
        <v>0</v>
      </c>
      <c r="I78" s="9">
        <v>54.2</v>
      </c>
      <c r="J78" s="9">
        <v>45.8</v>
      </c>
      <c r="K78" s="9">
        <f t="shared" si="3"/>
        <v>-8.4000000000000057</v>
      </c>
      <c r="L78" s="9">
        <v>35.1</v>
      </c>
      <c r="M78" s="9">
        <v>64.900000000000006</v>
      </c>
      <c r="N78" s="9">
        <v>33.6</v>
      </c>
      <c r="O78" s="9">
        <v>66.400000000000006</v>
      </c>
      <c r="P78" s="9">
        <v>56.1</v>
      </c>
      <c r="Q78" s="9">
        <v>43.9</v>
      </c>
      <c r="R78" s="13">
        <v>45012.599305555559</v>
      </c>
    </row>
    <row r="79" spans="1:18" x14ac:dyDescent="0.25">
      <c r="A79" s="11" t="s">
        <v>740</v>
      </c>
      <c r="B79" s="9">
        <v>13</v>
      </c>
      <c r="C79" s="9">
        <v>21</v>
      </c>
      <c r="D79" s="9"/>
      <c r="E79" s="9"/>
      <c r="F79" s="9">
        <v>0</v>
      </c>
      <c r="G79" s="9">
        <v>0</v>
      </c>
      <c r="H79" s="9">
        <f t="shared" si="2"/>
        <v>0</v>
      </c>
      <c r="I79" s="9">
        <v>28</v>
      </c>
      <c r="J79" s="9">
        <v>72</v>
      </c>
      <c r="K79" s="9">
        <f t="shared" si="3"/>
        <v>44</v>
      </c>
      <c r="L79" s="9">
        <v>27</v>
      </c>
      <c r="M79" s="9">
        <v>73</v>
      </c>
      <c r="N79" s="9">
        <v>38</v>
      </c>
      <c r="O79" s="9">
        <v>62</v>
      </c>
      <c r="P79" s="9">
        <v>49</v>
      </c>
      <c r="Q79" s="9">
        <v>51</v>
      </c>
      <c r="R79" s="13">
        <v>45019.477777777778</v>
      </c>
    </row>
    <row r="80" spans="1:18" x14ac:dyDescent="0.25">
      <c r="A80" s="11" t="s">
        <v>741</v>
      </c>
      <c r="B80" s="9">
        <v>22.9</v>
      </c>
      <c r="C80" s="9">
        <v>54.1</v>
      </c>
      <c r="D80" s="9"/>
      <c r="E80" s="9"/>
      <c r="F80" s="9">
        <v>0</v>
      </c>
      <c r="G80" s="9">
        <v>0</v>
      </c>
      <c r="H80" s="9">
        <f t="shared" si="2"/>
        <v>0</v>
      </c>
      <c r="I80" s="9">
        <v>23</v>
      </c>
      <c r="J80" s="9">
        <v>77</v>
      </c>
      <c r="K80" s="9">
        <f t="shared" si="3"/>
        <v>54</v>
      </c>
      <c r="L80" s="9">
        <v>22</v>
      </c>
      <c r="M80" s="9">
        <v>78</v>
      </c>
      <c r="N80" s="9">
        <v>39</v>
      </c>
      <c r="O80" s="9">
        <v>61</v>
      </c>
      <c r="P80" s="9">
        <v>48</v>
      </c>
      <c r="Q80" s="9">
        <v>52</v>
      </c>
      <c r="R80" s="13">
        <v>45015.531944444447</v>
      </c>
    </row>
    <row r="81" spans="1:18" x14ac:dyDescent="0.25">
      <c r="A81" s="11" t="s">
        <v>742</v>
      </c>
      <c r="B81" s="9">
        <v>20.9</v>
      </c>
      <c r="C81" s="9">
        <v>23.4</v>
      </c>
      <c r="D81" s="9">
        <v>17</v>
      </c>
      <c r="E81" s="9">
        <v>23.4</v>
      </c>
      <c r="F81" s="9">
        <v>1.7</v>
      </c>
      <c r="G81" s="9">
        <v>3.6</v>
      </c>
      <c r="H81" s="9">
        <f t="shared" si="2"/>
        <v>-1.9000000000000001</v>
      </c>
      <c r="I81" s="9">
        <v>55.1</v>
      </c>
      <c r="J81" s="9">
        <v>44.9</v>
      </c>
      <c r="K81" s="9">
        <f t="shared" si="3"/>
        <v>-10.200000000000003</v>
      </c>
      <c r="L81" s="9">
        <v>30.6</v>
      </c>
      <c r="M81" s="9">
        <v>69.400000000000006</v>
      </c>
      <c r="N81" s="9">
        <v>26.5</v>
      </c>
      <c r="O81" s="9">
        <v>73.5</v>
      </c>
      <c r="P81" s="9">
        <v>18.399999999999999</v>
      </c>
      <c r="Q81" s="9">
        <v>81.599999999999994</v>
      </c>
      <c r="R81" s="13">
        <v>45008.31527777778</v>
      </c>
    </row>
    <row r="82" spans="1:18" x14ac:dyDescent="0.25">
      <c r="A82" s="11" t="s">
        <v>743</v>
      </c>
      <c r="B82" s="9">
        <v>22.6</v>
      </c>
      <c r="C82" s="9">
        <v>32.1</v>
      </c>
      <c r="D82" s="9"/>
      <c r="E82" s="9"/>
      <c r="F82" s="9">
        <v>0</v>
      </c>
      <c r="G82" s="9">
        <v>0</v>
      </c>
      <c r="H82" s="9">
        <f t="shared" si="2"/>
        <v>0</v>
      </c>
      <c r="I82" s="9">
        <v>27</v>
      </c>
      <c r="J82" s="9">
        <v>73</v>
      </c>
      <c r="K82" s="9">
        <f t="shared" si="3"/>
        <v>46</v>
      </c>
      <c r="L82" s="9">
        <v>36.700000000000003</v>
      </c>
      <c r="M82" s="9">
        <v>63.3</v>
      </c>
      <c r="N82" s="9">
        <v>51</v>
      </c>
      <c r="O82" s="9">
        <v>49</v>
      </c>
      <c r="P82" s="9">
        <v>53.1</v>
      </c>
      <c r="Q82" s="9">
        <v>46.9</v>
      </c>
      <c r="R82" s="13">
        <v>45015.565972222219</v>
      </c>
    </row>
    <row r="83" spans="1:18" x14ac:dyDescent="0.25">
      <c r="A83" s="11" t="s">
        <v>744</v>
      </c>
      <c r="B83" s="9">
        <v>20.68</v>
      </c>
      <c r="C83" s="9">
        <v>34.549999999999997</v>
      </c>
      <c r="D83" s="9"/>
      <c r="E83" s="9"/>
      <c r="F83" s="9">
        <v>0</v>
      </c>
      <c r="G83" s="9">
        <v>0</v>
      </c>
      <c r="H83" s="9">
        <f t="shared" si="2"/>
        <v>0</v>
      </c>
      <c r="I83" s="9">
        <v>15.72</v>
      </c>
      <c r="J83" s="9">
        <v>84.28</v>
      </c>
      <c r="K83" s="9">
        <f t="shared" si="3"/>
        <v>68.56</v>
      </c>
      <c r="L83" s="9">
        <v>18.78</v>
      </c>
      <c r="M83" s="9">
        <v>81.22</v>
      </c>
      <c r="N83" s="9">
        <v>30.35</v>
      </c>
      <c r="O83" s="9">
        <v>69.650000000000006</v>
      </c>
      <c r="P83" s="9">
        <v>35.01</v>
      </c>
      <c r="Q83" s="9">
        <v>64.989999999999995</v>
      </c>
      <c r="R83" s="13">
        <v>45014.748611111114</v>
      </c>
    </row>
    <row r="84" spans="1:18" x14ac:dyDescent="0.25">
      <c r="A84" s="11" t="s">
        <v>1394</v>
      </c>
      <c r="B84" s="9">
        <v>10.5</v>
      </c>
      <c r="C84" s="9">
        <v>21.3</v>
      </c>
      <c r="D84" s="9"/>
      <c r="E84" s="9"/>
      <c r="F84" s="9">
        <v>0</v>
      </c>
      <c r="G84" s="9">
        <v>0</v>
      </c>
      <c r="H84" s="9">
        <f t="shared" si="2"/>
        <v>0</v>
      </c>
      <c r="I84" s="9">
        <v>5.71</v>
      </c>
      <c r="J84" s="9">
        <v>94.29</v>
      </c>
      <c r="K84" s="9">
        <f t="shared" si="3"/>
        <v>88.580000000000013</v>
      </c>
      <c r="L84" s="9">
        <v>5.71</v>
      </c>
      <c r="M84" s="9">
        <v>94.29</v>
      </c>
      <c r="N84" s="9">
        <v>14.08</v>
      </c>
      <c r="O84" s="9">
        <v>85.92</v>
      </c>
      <c r="P84" s="9">
        <v>13.24</v>
      </c>
      <c r="Q84" s="9">
        <v>86.76</v>
      </c>
      <c r="R84" s="13">
        <v>44943.676388888889</v>
      </c>
    </row>
    <row r="85" spans="1:18" x14ac:dyDescent="0.25">
      <c r="A85" s="11" t="s">
        <v>745</v>
      </c>
      <c r="B85" s="9">
        <v>13.72</v>
      </c>
      <c r="C85" s="9">
        <v>15.07</v>
      </c>
      <c r="D85" s="9"/>
      <c r="E85" s="9"/>
      <c r="F85" s="9">
        <v>0</v>
      </c>
      <c r="G85" s="9">
        <v>0</v>
      </c>
      <c r="H85" s="9">
        <f t="shared" si="2"/>
        <v>0</v>
      </c>
      <c r="I85" s="9">
        <v>39</v>
      </c>
      <c r="J85" s="9">
        <v>61</v>
      </c>
      <c r="K85" s="9">
        <f t="shared" si="3"/>
        <v>22</v>
      </c>
      <c r="L85" s="9">
        <v>43</v>
      </c>
      <c r="M85" s="9">
        <v>57</v>
      </c>
      <c r="N85" s="9">
        <v>42</v>
      </c>
      <c r="O85" s="9">
        <v>58</v>
      </c>
      <c r="P85" s="9">
        <v>52</v>
      </c>
      <c r="Q85" s="9">
        <v>48</v>
      </c>
      <c r="R85" s="13">
        <v>44991.40347222222</v>
      </c>
    </row>
    <row r="86" spans="1:18" x14ac:dyDescent="0.25">
      <c r="A86" s="11" t="s">
        <v>746</v>
      </c>
      <c r="B86" s="9">
        <v>17.399999999999999</v>
      </c>
      <c r="C86" s="9">
        <v>58.9</v>
      </c>
      <c r="D86" s="9"/>
      <c r="E86" s="9"/>
      <c r="F86" s="9">
        <v>0</v>
      </c>
      <c r="G86" s="9">
        <v>0</v>
      </c>
      <c r="H86" s="9">
        <f t="shared" si="2"/>
        <v>0</v>
      </c>
      <c r="I86" s="9">
        <v>25</v>
      </c>
      <c r="J86" s="9">
        <v>75</v>
      </c>
      <c r="K86" s="9">
        <f t="shared" si="3"/>
        <v>50</v>
      </c>
      <c r="L86" s="9">
        <v>26.2</v>
      </c>
      <c r="M86" s="9">
        <v>73.8</v>
      </c>
      <c r="N86" s="9">
        <v>38.1</v>
      </c>
      <c r="O86" s="9">
        <v>61.9</v>
      </c>
      <c r="P86" s="9">
        <v>42.9</v>
      </c>
      <c r="Q86" s="9">
        <v>57.1</v>
      </c>
      <c r="R86" s="13">
        <v>45006.423611111109</v>
      </c>
    </row>
    <row r="87" spans="1:18" x14ac:dyDescent="0.25">
      <c r="A87" s="11" t="s">
        <v>1395</v>
      </c>
      <c r="B87" s="9">
        <v>27</v>
      </c>
      <c r="C87" s="9">
        <v>36</v>
      </c>
      <c r="D87" s="9">
        <v>46</v>
      </c>
      <c r="E87" s="9">
        <v>33</v>
      </c>
      <c r="F87" s="9">
        <v>1</v>
      </c>
      <c r="G87" s="9">
        <v>0.83</v>
      </c>
      <c r="H87" s="9">
        <f t="shared" si="2"/>
        <v>0.17000000000000004</v>
      </c>
      <c r="I87" s="9">
        <v>10</v>
      </c>
      <c r="J87" s="9">
        <v>90</v>
      </c>
      <c r="K87" s="9">
        <f t="shared" si="3"/>
        <v>80</v>
      </c>
      <c r="L87" s="9">
        <v>31</v>
      </c>
      <c r="M87" s="9">
        <v>69</v>
      </c>
      <c r="N87" s="9">
        <v>25</v>
      </c>
      <c r="O87" s="9">
        <v>75</v>
      </c>
      <c r="P87" s="9">
        <v>43</v>
      </c>
      <c r="Q87" s="9">
        <v>57</v>
      </c>
      <c r="R87" s="13">
        <v>44907.334722222222</v>
      </c>
    </row>
    <row r="88" spans="1:18" x14ac:dyDescent="0.25">
      <c r="A88" s="11" t="s">
        <v>747</v>
      </c>
      <c r="B88" s="9">
        <v>16</v>
      </c>
      <c r="C88" s="9">
        <v>34.340000000000003</v>
      </c>
      <c r="D88" s="9"/>
      <c r="E88" s="9"/>
      <c r="F88" s="9">
        <v>0</v>
      </c>
      <c r="G88" s="9">
        <v>0</v>
      </c>
      <c r="H88" s="9">
        <f t="shared" si="2"/>
        <v>0</v>
      </c>
      <c r="I88" s="9">
        <v>12</v>
      </c>
      <c r="J88" s="9">
        <v>88</v>
      </c>
      <c r="K88" s="9">
        <f t="shared" si="3"/>
        <v>76</v>
      </c>
      <c r="L88" s="9">
        <v>14</v>
      </c>
      <c r="M88" s="9">
        <v>86</v>
      </c>
      <c r="N88" s="9">
        <v>21</v>
      </c>
      <c r="O88" s="9">
        <v>79</v>
      </c>
      <c r="P88" s="9">
        <v>29</v>
      </c>
      <c r="Q88" s="9">
        <v>71</v>
      </c>
      <c r="R88" s="13">
        <v>45015.734722222223</v>
      </c>
    </row>
    <row r="89" spans="1:18" x14ac:dyDescent="0.25">
      <c r="A89" s="11" t="s">
        <v>748</v>
      </c>
      <c r="B89" s="9">
        <v>17</v>
      </c>
      <c r="C89" s="9">
        <v>38.4</v>
      </c>
      <c r="D89" s="9"/>
      <c r="E89" s="9"/>
      <c r="F89" s="9">
        <v>0</v>
      </c>
      <c r="G89" s="9">
        <v>0</v>
      </c>
      <c r="H89" s="9">
        <f t="shared" si="2"/>
        <v>0</v>
      </c>
      <c r="I89" s="9">
        <v>18</v>
      </c>
      <c r="J89" s="9">
        <v>82</v>
      </c>
      <c r="K89" s="9">
        <f t="shared" si="3"/>
        <v>64</v>
      </c>
      <c r="L89" s="9">
        <v>24</v>
      </c>
      <c r="M89" s="9">
        <v>76</v>
      </c>
      <c r="N89" s="9">
        <v>32</v>
      </c>
      <c r="O89" s="9">
        <v>68</v>
      </c>
      <c r="P89" s="9">
        <v>31</v>
      </c>
      <c r="Q89" s="9">
        <v>69</v>
      </c>
      <c r="R89" s="13">
        <v>45020.561111111114</v>
      </c>
    </row>
    <row r="90" spans="1:18" x14ac:dyDescent="0.25">
      <c r="A90" s="11" t="s">
        <v>749</v>
      </c>
      <c r="B90" s="9">
        <v>34.549999999999997</v>
      </c>
      <c r="C90" s="9">
        <v>62.44</v>
      </c>
      <c r="D90" s="9"/>
      <c r="E90" s="9"/>
      <c r="F90" s="9">
        <v>0</v>
      </c>
      <c r="G90" s="9">
        <v>0</v>
      </c>
      <c r="H90" s="9">
        <f t="shared" si="2"/>
        <v>0</v>
      </c>
      <c r="I90" s="9">
        <v>3.4</v>
      </c>
      <c r="J90" s="9">
        <v>96.6</v>
      </c>
      <c r="K90" s="9">
        <f t="shared" si="3"/>
        <v>93.199999999999989</v>
      </c>
      <c r="L90" s="9">
        <v>16.2</v>
      </c>
      <c r="M90" s="9">
        <v>83.8</v>
      </c>
      <c r="N90" s="9">
        <v>37.1</v>
      </c>
      <c r="O90" s="9">
        <v>62.9</v>
      </c>
      <c r="P90" s="9">
        <v>33.299999999999997</v>
      </c>
      <c r="Q90" s="9">
        <v>66.7</v>
      </c>
      <c r="R90" s="13">
        <v>44986.415972222225</v>
      </c>
    </row>
    <row r="91" spans="1:18" x14ac:dyDescent="0.25">
      <c r="A91" s="11" t="s">
        <v>1396</v>
      </c>
      <c r="B91" s="9">
        <v>28</v>
      </c>
      <c r="C91" s="9">
        <v>23</v>
      </c>
      <c r="D91" s="9"/>
      <c r="E91" s="9"/>
      <c r="F91" s="9">
        <v>0</v>
      </c>
      <c r="G91" s="9">
        <v>0</v>
      </c>
      <c r="H91" s="9">
        <f t="shared" si="2"/>
        <v>0</v>
      </c>
      <c r="I91" s="9">
        <v>4</v>
      </c>
      <c r="J91" s="9">
        <v>96</v>
      </c>
      <c r="K91" s="9">
        <f t="shared" si="3"/>
        <v>92</v>
      </c>
      <c r="L91" s="9">
        <v>6</v>
      </c>
      <c r="M91" s="9">
        <v>94</v>
      </c>
      <c r="N91" s="9">
        <v>10</v>
      </c>
      <c r="O91" s="9">
        <v>90</v>
      </c>
      <c r="P91" s="9">
        <v>17</v>
      </c>
      <c r="Q91" s="9">
        <v>83</v>
      </c>
      <c r="R91" s="13">
        <v>44991.611111111109</v>
      </c>
    </row>
    <row r="92" spans="1:18" x14ac:dyDescent="0.25">
      <c r="A92" s="11" t="s">
        <v>750</v>
      </c>
      <c r="B92" s="9">
        <v>4.5</v>
      </c>
      <c r="C92" s="9">
        <v>15.3</v>
      </c>
      <c r="D92" s="9">
        <v>19.600000000000001</v>
      </c>
      <c r="E92" s="9">
        <v>0</v>
      </c>
      <c r="F92" s="9">
        <v>8</v>
      </c>
      <c r="G92" s="9">
        <v>6.4</v>
      </c>
      <c r="H92" s="9">
        <f t="shared" si="2"/>
        <v>1.5999999999999996</v>
      </c>
      <c r="I92" s="9">
        <v>49.3</v>
      </c>
      <c r="J92" s="9">
        <v>50.7</v>
      </c>
      <c r="K92" s="9">
        <f t="shared" si="3"/>
        <v>1.4000000000000057</v>
      </c>
      <c r="L92" s="9">
        <v>25.4</v>
      </c>
      <c r="M92" s="9">
        <v>74.599999999999994</v>
      </c>
      <c r="N92" s="9">
        <v>45.1</v>
      </c>
      <c r="O92" s="9">
        <v>54.9</v>
      </c>
      <c r="P92" s="9">
        <v>50</v>
      </c>
      <c r="Q92" s="9">
        <v>50</v>
      </c>
      <c r="R92" s="13">
        <v>44912.749305555553</v>
      </c>
    </row>
    <row r="93" spans="1:18" x14ac:dyDescent="0.25">
      <c r="A93" s="11" t="s">
        <v>751</v>
      </c>
      <c r="B93" s="9">
        <v>26.4</v>
      </c>
      <c r="C93" s="9">
        <v>41.1</v>
      </c>
      <c r="D93" s="9">
        <v>100</v>
      </c>
      <c r="E93" s="9">
        <v>100</v>
      </c>
      <c r="F93" s="9">
        <v>1.3</v>
      </c>
      <c r="G93" s="9">
        <v>0</v>
      </c>
      <c r="H93" s="9">
        <f t="shared" si="2"/>
        <v>1.3</v>
      </c>
      <c r="I93" s="9">
        <v>13</v>
      </c>
      <c r="J93" s="9">
        <v>87</v>
      </c>
      <c r="K93" s="9">
        <f t="shared" si="3"/>
        <v>74</v>
      </c>
      <c r="L93" s="9">
        <v>16</v>
      </c>
      <c r="M93" s="9">
        <v>84</v>
      </c>
      <c r="N93" s="9">
        <v>21</v>
      </c>
      <c r="O93" s="9">
        <v>79</v>
      </c>
      <c r="P93" s="9">
        <v>39</v>
      </c>
      <c r="Q93" s="9">
        <v>61</v>
      </c>
      <c r="R93" s="13">
        <v>45008.63958333333</v>
      </c>
    </row>
    <row r="94" spans="1:18" x14ac:dyDescent="0.25">
      <c r="A94" s="11" t="s">
        <v>752</v>
      </c>
      <c r="B94" s="9">
        <v>9</v>
      </c>
      <c r="C94" s="9">
        <v>44</v>
      </c>
      <c r="D94" s="9"/>
      <c r="E94" s="9"/>
      <c r="F94" s="9">
        <v>0</v>
      </c>
      <c r="G94" s="9">
        <v>0</v>
      </c>
      <c r="H94" s="9">
        <f t="shared" si="2"/>
        <v>0</v>
      </c>
      <c r="I94" s="9">
        <v>9</v>
      </c>
      <c r="J94" s="9">
        <v>91</v>
      </c>
      <c r="K94" s="9">
        <f t="shared" si="3"/>
        <v>82</v>
      </c>
      <c r="L94" s="9">
        <v>7</v>
      </c>
      <c r="M94" s="9">
        <v>93</v>
      </c>
      <c r="N94" s="9">
        <v>33</v>
      </c>
      <c r="O94" s="9">
        <v>67</v>
      </c>
      <c r="P94" s="9">
        <v>28</v>
      </c>
      <c r="Q94" s="9">
        <v>72</v>
      </c>
      <c r="R94" s="13">
        <v>45015.472222222219</v>
      </c>
    </row>
    <row r="95" spans="1:18" x14ac:dyDescent="0.25">
      <c r="A95" s="11" t="s">
        <v>1397</v>
      </c>
      <c r="B95" s="9">
        <v>27.71</v>
      </c>
      <c r="C95" s="9">
        <v>52.8</v>
      </c>
      <c r="D95" s="9"/>
      <c r="E95" s="9"/>
      <c r="F95" s="9">
        <v>0</v>
      </c>
      <c r="G95" s="9">
        <v>0</v>
      </c>
      <c r="H95" s="9">
        <f t="shared" si="2"/>
        <v>0</v>
      </c>
      <c r="I95" s="9">
        <v>2.7</v>
      </c>
      <c r="J95" s="9">
        <v>97.3</v>
      </c>
      <c r="K95" s="9">
        <f t="shared" si="3"/>
        <v>94.6</v>
      </c>
      <c r="L95" s="9">
        <v>6.31</v>
      </c>
      <c r="M95" s="9">
        <v>93.69</v>
      </c>
      <c r="N95" s="9">
        <v>9</v>
      </c>
      <c r="O95" s="9">
        <v>91</v>
      </c>
      <c r="P95" s="9">
        <v>12.73</v>
      </c>
      <c r="Q95" s="9">
        <v>87.27</v>
      </c>
      <c r="R95" s="13">
        <v>45013.327777777777</v>
      </c>
    </row>
    <row r="96" spans="1:18" x14ac:dyDescent="0.25">
      <c r="A96" s="11" t="s">
        <v>753</v>
      </c>
      <c r="B96" s="9">
        <v>18.399999999999999</v>
      </c>
      <c r="C96" s="9">
        <v>37.6</v>
      </c>
      <c r="D96" s="9"/>
      <c r="E96" s="9"/>
      <c r="F96" s="9">
        <v>0</v>
      </c>
      <c r="G96" s="9">
        <v>0</v>
      </c>
      <c r="H96" s="9">
        <f t="shared" si="2"/>
        <v>0</v>
      </c>
      <c r="I96" s="9">
        <v>15.6</v>
      </c>
      <c r="J96" s="9">
        <v>84.4</v>
      </c>
      <c r="K96" s="9">
        <f t="shared" si="3"/>
        <v>68.800000000000011</v>
      </c>
      <c r="L96" s="9">
        <v>15.6</v>
      </c>
      <c r="M96" s="9">
        <v>84.4</v>
      </c>
      <c r="N96" s="9">
        <v>22.1</v>
      </c>
      <c r="O96" s="9">
        <v>77.900000000000006</v>
      </c>
      <c r="P96" s="9">
        <v>29.5</v>
      </c>
      <c r="Q96" s="9">
        <v>70.5</v>
      </c>
      <c r="R96" s="13">
        <v>45014.61041666667</v>
      </c>
    </row>
    <row r="97" spans="1:18" x14ac:dyDescent="0.25">
      <c r="A97" s="11" t="s">
        <v>1398</v>
      </c>
      <c r="B97" s="9">
        <v>18.45</v>
      </c>
      <c r="C97" s="9">
        <v>30.03</v>
      </c>
      <c r="D97" s="9"/>
      <c r="E97" s="9"/>
      <c r="F97" s="9">
        <v>0</v>
      </c>
      <c r="G97" s="9">
        <v>0</v>
      </c>
      <c r="H97" s="9">
        <f t="shared" si="2"/>
        <v>0</v>
      </c>
      <c r="I97" s="9">
        <v>16.36</v>
      </c>
      <c r="J97" s="9">
        <v>83.64</v>
      </c>
      <c r="K97" s="9">
        <f t="shared" si="3"/>
        <v>67.28</v>
      </c>
      <c r="L97" s="9">
        <v>19.55</v>
      </c>
      <c r="M97" s="9">
        <v>80.45</v>
      </c>
      <c r="N97" s="9">
        <v>31.36</v>
      </c>
      <c r="O97" s="9">
        <v>68.64</v>
      </c>
      <c r="P97" s="9">
        <v>35.909999999999997</v>
      </c>
      <c r="Q97" s="9">
        <v>64.09</v>
      </c>
      <c r="R97" s="13">
        <v>45015.354861111111</v>
      </c>
    </row>
    <row r="98" spans="1:18" x14ac:dyDescent="0.25">
      <c r="A98" s="11" t="s">
        <v>754</v>
      </c>
      <c r="B98" s="9">
        <v>23</v>
      </c>
      <c r="C98" s="9">
        <v>39</v>
      </c>
      <c r="D98" s="9"/>
      <c r="E98" s="9"/>
      <c r="F98" s="9">
        <v>0</v>
      </c>
      <c r="G98" s="9">
        <v>0</v>
      </c>
      <c r="H98" s="9">
        <f t="shared" si="2"/>
        <v>0</v>
      </c>
      <c r="I98" s="9">
        <v>24.1</v>
      </c>
      <c r="J98" s="9">
        <v>75.900000000000006</v>
      </c>
      <c r="K98" s="9">
        <f t="shared" si="3"/>
        <v>51.800000000000004</v>
      </c>
      <c r="L98" s="9">
        <v>24.1</v>
      </c>
      <c r="M98" s="9">
        <v>75.900000000000006</v>
      </c>
      <c r="N98" s="9">
        <v>22.8</v>
      </c>
      <c r="O98" s="9">
        <v>77.2</v>
      </c>
      <c r="P98" s="9">
        <v>21.5</v>
      </c>
      <c r="Q98" s="9">
        <v>78.5</v>
      </c>
      <c r="R98" s="13">
        <v>45007.593055555553</v>
      </c>
    </row>
    <row r="99" spans="1:18" x14ac:dyDescent="0.25">
      <c r="A99" s="11" t="s">
        <v>755</v>
      </c>
      <c r="B99" s="9">
        <v>26.2</v>
      </c>
      <c r="C99" s="9">
        <v>28.3</v>
      </c>
      <c r="D99" s="9">
        <v>-15</v>
      </c>
      <c r="E99" s="9">
        <v>8</v>
      </c>
      <c r="F99" s="9">
        <v>0.9</v>
      </c>
      <c r="G99" s="9">
        <v>1.8</v>
      </c>
      <c r="H99" s="9">
        <f t="shared" si="2"/>
        <v>-0.9</v>
      </c>
      <c r="I99" s="9">
        <v>26.3</v>
      </c>
      <c r="J99" s="9">
        <v>73.7</v>
      </c>
      <c r="K99" s="9">
        <f t="shared" si="3"/>
        <v>47.400000000000006</v>
      </c>
      <c r="L99" s="9">
        <v>34.299999999999997</v>
      </c>
      <c r="M99" s="9">
        <v>65.7</v>
      </c>
      <c r="N99" s="9">
        <v>34.299999999999997</v>
      </c>
      <c r="O99" s="9">
        <v>65.7</v>
      </c>
      <c r="P99" s="9">
        <v>59.9</v>
      </c>
      <c r="Q99" s="9">
        <v>40.1</v>
      </c>
      <c r="R99" s="13">
        <v>45002.353472222225</v>
      </c>
    </row>
    <row r="100" spans="1:18" x14ac:dyDescent="0.25">
      <c r="A100" s="11" t="s">
        <v>756</v>
      </c>
      <c r="B100" s="9">
        <v>14.2</v>
      </c>
      <c r="C100" s="9">
        <v>19.5</v>
      </c>
      <c r="D100" s="9"/>
      <c r="E100" s="9"/>
      <c r="F100" s="9">
        <v>0</v>
      </c>
      <c r="G100" s="9">
        <v>0</v>
      </c>
      <c r="H100" s="9">
        <f t="shared" si="2"/>
        <v>0</v>
      </c>
      <c r="I100" s="9">
        <v>12</v>
      </c>
      <c r="J100" s="9">
        <v>88</v>
      </c>
      <c r="K100" s="9">
        <f t="shared" si="3"/>
        <v>76</v>
      </c>
      <c r="L100" s="9">
        <v>21</v>
      </c>
      <c r="M100" s="9">
        <v>79</v>
      </c>
      <c r="N100" s="9">
        <v>33</v>
      </c>
      <c r="O100" s="9">
        <v>67</v>
      </c>
      <c r="P100" s="9">
        <v>30</v>
      </c>
      <c r="Q100" s="9">
        <v>70</v>
      </c>
      <c r="R100" s="13">
        <v>44979.595833333333</v>
      </c>
    </row>
    <row r="101" spans="1:18" x14ac:dyDescent="0.25">
      <c r="A101" s="11" t="s">
        <v>757</v>
      </c>
      <c r="B101" s="9">
        <v>18</v>
      </c>
      <c r="C101" s="9">
        <v>17</v>
      </c>
      <c r="D101" s="9"/>
      <c r="E101" s="9"/>
      <c r="F101" s="9">
        <v>0</v>
      </c>
      <c r="G101" s="9">
        <v>0</v>
      </c>
      <c r="H101" s="9">
        <f t="shared" si="2"/>
        <v>0</v>
      </c>
      <c r="I101" s="9">
        <v>20</v>
      </c>
      <c r="J101" s="9">
        <v>80</v>
      </c>
      <c r="K101" s="9">
        <f t="shared" si="3"/>
        <v>60</v>
      </c>
      <c r="L101" s="9">
        <v>16</v>
      </c>
      <c r="M101" s="9">
        <v>84</v>
      </c>
      <c r="N101" s="9">
        <v>29</v>
      </c>
      <c r="O101" s="9">
        <v>71</v>
      </c>
      <c r="P101" s="9">
        <v>31</v>
      </c>
      <c r="Q101" s="9">
        <v>69</v>
      </c>
      <c r="R101" s="13">
        <v>44967.402083333334</v>
      </c>
    </row>
    <row r="102" spans="1:18" x14ac:dyDescent="0.25">
      <c r="A102" s="11" t="s">
        <v>758</v>
      </c>
      <c r="B102" s="9">
        <v>19</v>
      </c>
      <c r="C102" s="9">
        <v>32</v>
      </c>
      <c r="D102" s="9"/>
      <c r="E102" s="9"/>
      <c r="F102" s="9">
        <v>0</v>
      </c>
      <c r="G102" s="9">
        <v>0</v>
      </c>
      <c r="H102" s="9">
        <f t="shared" si="2"/>
        <v>0</v>
      </c>
      <c r="I102" s="9">
        <v>11.3</v>
      </c>
      <c r="J102" s="9">
        <v>88.7</v>
      </c>
      <c r="K102" s="9">
        <f t="shared" si="3"/>
        <v>77.400000000000006</v>
      </c>
      <c r="L102" s="9">
        <v>32.799999999999997</v>
      </c>
      <c r="M102" s="9">
        <v>67.2</v>
      </c>
      <c r="N102" s="9">
        <v>40.299999999999997</v>
      </c>
      <c r="O102" s="9">
        <v>59.7</v>
      </c>
      <c r="P102" s="9">
        <v>40.6</v>
      </c>
      <c r="Q102" s="9">
        <v>59.4</v>
      </c>
      <c r="R102" s="13">
        <v>44964.512499999997</v>
      </c>
    </row>
    <row r="103" spans="1:18" x14ac:dyDescent="0.25">
      <c r="A103" s="11" t="s">
        <v>1399</v>
      </c>
      <c r="B103" s="9">
        <v>25.4</v>
      </c>
      <c r="C103" s="9">
        <v>48.71</v>
      </c>
      <c r="D103" s="9"/>
      <c r="E103" s="9"/>
      <c r="F103" s="9">
        <v>0</v>
      </c>
      <c r="G103" s="9">
        <v>0</v>
      </c>
      <c r="H103" s="9">
        <f t="shared" si="2"/>
        <v>0</v>
      </c>
      <c r="I103" s="9">
        <v>5</v>
      </c>
      <c r="J103" s="9">
        <v>95</v>
      </c>
      <c r="K103" s="9">
        <f t="shared" si="3"/>
        <v>90</v>
      </c>
      <c r="L103" s="9">
        <v>12</v>
      </c>
      <c r="M103" s="9">
        <v>88</v>
      </c>
      <c r="N103" s="9">
        <v>15</v>
      </c>
      <c r="O103" s="9">
        <v>85</v>
      </c>
      <c r="P103" s="9">
        <v>24</v>
      </c>
      <c r="Q103" s="9">
        <v>76</v>
      </c>
      <c r="R103" s="13">
        <v>45005.476388888892</v>
      </c>
    </row>
    <row r="104" spans="1:18" x14ac:dyDescent="0.25">
      <c r="A104" s="11" t="s">
        <v>1400</v>
      </c>
      <c r="B104" s="9">
        <v>24.29</v>
      </c>
      <c r="C104" s="9">
        <v>34.869999999999997</v>
      </c>
      <c r="D104" s="9">
        <v>0</v>
      </c>
      <c r="E104" s="9">
        <v>0</v>
      </c>
      <c r="F104" s="9">
        <v>0.4</v>
      </c>
      <c r="G104" s="9">
        <v>0</v>
      </c>
      <c r="H104" s="9">
        <f t="shared" si="2"/>
        <v>0.4</v>
      </c>
      <c r="I104" s="9">
        <v>25</v>
      </c>
      <c r="J104" s="9">
        <v>75</v>
      </c>
      <c r="K104" s="9">
        <f t="shared" si="3"/>
        <v>50</v>
      </c>
      <c r="L104" s="9">
        <v>39</v>
      </c>
      <c r="M104" s="9">
        <v>61</v>
      </c>
      <c r="N104" s="9">
        <v>39</v>
      </c>
      <c r="O104" s="9">
        <v>61</v>
      </c>
      <c r="P104" s="9">
        <v>62</v>
      </c>
      <c r="Q104" s="9">
        <v>38</v>
      </c>
      <c r="R104" s="13">
        <v>44993.448611111111</v>
      </c>
    </row>
    <row r="105" spans="1:18" x14ac:dyDescent="0.25">
      <c r="A105" s="11" t="s">
        <v>1401</v>
      </c>
      <c r="B105" s="9">
        <v>8.6999999999999993</v>
      </c>
      <c r="C105" s="9">
        <v>13.8</v>
      </c>
      <c r="D105" s="9"/>
      <c r="E105" s="9"/>
      <c r="F105" s="9">
        <v>0</v>
      </c>
      <c r="G105" s="9">
        <v>0</v>
      </c>
      <c r="H105" s="9">
        <f t="shared" si="2"/>
        <v>0</v>
      </c>
      <c r="I105" s="9">
        <v>4</v>
      </c>
      <c r="J105" s="9">
        <v>96</v>
      </c>
      <c r="K105" s="9">
        <f t="shared" si="3"/>
        <v>92</v>
      </c>
      <c r="L105" s="9">
        <v>7</v>
      </c>
      <c r="M105" s="9">
        <v>93</v>
      </c>
      <c r="N105" s="9">
        <v>9</v>
      </c>
      <c r="O105" s="9">
        <v>91</v>
      </c>
      <c r="P105" s="9">
        <v>6</v>
      </c>
      <c r="Q105" s="9">
        <v>94</v>
      </c>
      <c r="R105" s="13">
        <v>45000.451388888891</v>
      </c>
    </row>
    <row r="106" spans="1:18" x14ac:dyDescent="0.25">
      <c r="A106" s="11" t="s">
        <v>759</v>
      </c>
      <c r="B106" s="9">
        <v>15.28</v>
      </c>
      <c r="C106" s="9">
        <v>18.95</v>
      </c>
      <c r="D106" s="9"/>
      <c r="E106" s="9"/>
      <c r="F106" s="9">
        <v>0</v>
      </c>
      <c r="G106" s="9">
        <v>0</v>
      </c>
      <c r="H106" s="9">
        <f t="shared" si="2"/>
        <v>0</v>
      </c>
      <c r="I106" s="9">
        <v>6</v>
      </c>
      <c r="J106" s="9">
        <v>94</v>
      </c>
      <c r="K106" s="9">
        <f t="shared" si="3"/>
        <v>88</v>
      </c>
      <c r="L106" s="9">
        <v>32</v>
      </c>
      <c r="M106" s="9">
        <v>68</v>
      </c>
      <c r="N106" s="9">
        <v>27</v>
      </c>
      <c r="O106" s="9">
        <v>73</v>
      </c>
      <c r="P106" s="9">
        <v>28</v>
      </c>
      <c r="Q106" s="9">
        <v>72</v>
      </c>
      <c r="R106" s="13">
        <v>44985.398611111108</v>
      </c>
    </row>
    <row r="107" spans="1:18" x14ac:dyDescent="0.25">
      <c r="A107" s="11" t="s">
        <v>761</v>
      </c>
      <c r="B107" s="9">
        <v>11.3</v>
      </c>
      <c r="C107" s="9">
        <v>17.399999999999999</v>
      </c>
      <c r="D107" s="9">
        <v>30.01</v>
      </c>
      <c r="E107" s="9">
        <v>12.56</v>
      </c>
      <c r="F107" s="9">
        <v>16.62</v>
      </c>
      <c r="G107" s="9">
        <v>12.92</v>
      </c>
      <c r="H107" s="9">
        <f t="shared" si="2"/>
        <v>3.7000000000000011</v>
      </c>
      <c r="I107" s="9">
        <v>23</v>
      </c>
      <c r="J107" s="9">
        <v>77</v>
      </c>
      <c r="K107" s="9">
        <f t="shared" si="3"/>
        <v>54</v>
      </c>
      <c r="L107" s="9">
        <v>33</v>
      </c>
      <c r="M107" s="9">
        <v>67</v>
      </c>
      <c r="N107" s="9">
        <v>40</v>
      </c>
      <c r="O107" s="9">
        <v>60</v>
      </c>
      <c r="P107" s="9">
        <v>43</v>
      </c>
      <c r="Q107" s="9">
        <v>57</v>
      </c>
      <c r="R107" s="13">
        <v>45012.376388888886</v>
      </c>
    </row>
    <row r="108" spans="1:18" x14ac:dyDescent="0.25">
      <c r="A108" s="11" t="s">
        <v>762</v>
      </c>
      <c r="B108" s="9">
        <v>12.8</v>
      </c>
      <c r="C108" s="9">
        <v>24.63</v>
      </c>
      <c r="D108" s="9"/>
      <c r="E108" s="9"/>
      <c r="F108" s="9">
        <v>0</v>
      </c>
      <c r="G108" s="9">
        <v>0</v>
      </c>
      <c r="H108" s="9">
        <f t="shared" si="2"/>
        <v>0</v>
      </c>
      <c r="I108" s="9">
        <v>29</v>
      </c>
      <c r="J108" s="9">
        <v>71</v>
      </c>
      <c r="K108" s="9">
        <f t="shared" si="3"/>
        <v>42</v>
      </c>
      <c r="L108" s="9">
        <v>28</v>
      </c>
      <c r="M108" s="9">
        <v>72</v>
      </c>
      <c r="N108" s="9">
        <v>28</v>
      </c>
      <c r="O108" s="9">
        <v>72</v>
      </c>
      <c r="P108" s="9">
        <v>28</v>
      </c>
      <c r="Q108" s="9">
        <v>72</v>
      </c>
      <c r="R108" s="13">
        <v>45009.685416666667</v>
      </c>
    </row>
    <row r="109" spans="1:18" x14ac:dyDescent="0.25">
      <c r="A109" s="11" t="s">
        <v>763</v>
      </c>
      <c r="B109" s="9">
        <v>0.56000000000000005</v>
      </c>
      <c r="C109" s="9">
        <v>6.09</v>
      </c>
      <c r="D109" s="9"/>
      <c r="E109" s="9"/>
      <c r="F109" s="9">
        <v>0</v>
      </c>
      <c r="G109" s="9">
        <v>0</v>
      </c>
      <c r="H109" s="9">
        <f t="shared" si="2"/>
        <v>0</v>
      </c>
      <c r="I109" s="9">
        <v>29.69</v>
      </c>
      <c r="J109" s="9">
        <v>70.31</v>
      </c>
      <c r="K109" s="9">
        <f t="shared" si="3"/>
        <v>40.620000000000005</v>
      </c>
      <c r="L109" s="9">
        <v>37.5</v>
      </c>
      <c r="M109" s="9">
        <v>62.5</v>
      </c>
      <c r="N109" s="9">
        <v>39.06</v>
      </c>
      <c r="O109" s="9">
        <v>60.94</v>
      </c>
      <c r="P109" s="9">
        <v>27.69</v>
      </c>
      <c r="Q109" s="9">
        <v>72.31</v>
      </c>
      <c r="R109" s="13">
        <v>44992.563888888886</v>
      </c>
    </row>
    <row r="110" spans="1:18" x14ac:dyDescent="0.25">
      <c r="A110" s="11" t="s">
        <v>764</v>
      </c>
      <c r="B110" s="9">
        <v>25.33</v>
      </c>
      <c r="C110" s="9">
        <v>44.99</v>
      </c>
      <c r="D110" s="9"/>
      <c r="E110" s="9"/>
      <c r="F110" s="9">
        <v>0</v>
      </c>
      <c r="G110" s="9">
        <v>0</v>
      </c>
      <c r="H110" s="9">
        <f t="shared" si="2"/>
        <v>0</v>
      </c>
      <c r="I110" s="9">
        <v>10.99</v>
      </c>
      <c r="J110" s="9">
        <v>89.01</v>
      </c>
      <c r="K110" s="9">
        <f t="shared" si="3"/>
        <v>78.02000000000001</v>
      </c>
      <c r="L110" s="9">
        <v>7.97</v>
      </c>
      <c r="M110" s="9">
        <v>92.03</v>
      </c>
      <c r="N110" s="9">
        <v>19.62</v>
      </c>
      <c r="O110" s="9">
        <v>80.38</v>
      </c>
      <c r="P110" s="9">
        <v>27.6</v>
      </c>
      <c r="Q110" s="9">
        <v>72.400000000000006</v>
      </c>
      <c r="R110" s="13">
        <v>44945.474999999999</v>
      </c>
    </row>
    <row r="111" spans="1:18" x14ac:dyDescent="0.25">
      <c r="A111" s="11" t="s">
        <v>765</v>
      </c>
      <c r="B111" s="9">
        <v>28.12</v>
      </c>
      <c r="C111" s="9">
        <v>48.58</v>
      </c>
      <c r="D111" s="9"/>
      <c r="E111" s="9"/>
      <c r="F111" s="9">
        <v>0</v>
      </c>
      <c r="G111" s="9">
        <v>0</v>
      </c>
      <c r="H111" s="9">
        <f t="shared" si="2"/>
        <v>0</v>
      </c>
      <c r="I111" s="9">
        <v>10.9</v>
      </c>
      <c r="J111" s="9">
        <v>89.1</v>
      </c>
      <c r="K111" s="9">
        <f t="shared" si="3"/>
        <v>78.199999999999989</v>
      </c>
      <c r="L111" s="9">
        <v>19.7</v>
      </c>
      <c r="M111" s="9">
        <v>80.3</v>
      </c>
      <c r="N111" s="9">
        <v>30.7</v>
      </c>
      <c r="O111" s="9">
        <v>69.3</v>
      </c>
      <c r="P111" s="9">
        <v>39.4</v>
      </c>
      <c r="Q111" s="9">
        <v>60.6</v>
      </c>
      <c r="R111" s="13">
        <v>44991.67291666667</v>
      </c>
    </row>
    <row r="112" spans="1:18" x14ac:dyDescent="0.25">
      <c r="A112" s="11" t="s">
        <v>1402</v>
      </c>
      <c r="B112" s="9">
        <v>26.87</v>
      </c>
      <c r="C112" s="9">
        <v>42.9</v>
      </c>
      <c r="D112" s="9"/>
      <c r="E112" s="9"/>
      <c r="F112" s="9">
        <v>0</v>
      </c>
      <c r="G112" s="9">
        <v>0</v>
      </c>
      <c r="H112" s="9">
        <f t="shared" si="2"/>
        <v>0</v>
      </c>
      <c r="I112" s="9">
        <v>4.0999999999999996</v>
      </c>
      <c r="J112" s="9">
        <v>95.9</v>
      </c>
      <c r="K112" s="9">
        <f t="shared" si="3"/>
        <v>91.800000000000011</v>
      </c>
      <c r="L112" s="9">
        <v>9</v>
      </c>
      <c r="M112" s="9">
        <v>91</v>
      </c>
      <c r="N112" s="9">
        <v>13.9</v>
      </c>
      <c r="O112" s="9">
        <v>86.1</v>
      </c>
      <c r="P112" s="9">
        <v>18.8</v>
      </c>
      <c r="Q112" s="9">
        <v>81.2</v>
      </c>
      <c r="R112" s="13">
        <v>44951.506249999999</v>
      </c>
    </row>
    <row r="113" spans="1:18" x14ac:dyDescent="0.25">
      <c r="A113" s="11" t="s">
        <v>766</v>
      </c>
      <c r="B113" s="9">
        <v>14.4</v>
      </c>
      <c r="C113" s="9">
        <v>6.8</v>
      </c>
      <c r="D113" s="9"/>
      <c r="E113" s="9"/>
      <c r="F113" s="9">
        <v>0</v>
      </c>
      <c r="G113" s="9">
        <v>0</v>
      </c>
      <c r="H113" s="9">
        <f t="shared" si="2"/>
        <v>0</v>
      </c>
      <c r="I113" s="9">
        <v>10.7</v>
      </c>
      <c r="J113" s="9">
        <v>89.3</v>
      </c>
      <c r="K113" s="9">
        <f t="shared" si="3"/>
        <v>78.599999999999994</v>
      </c>
      <c r="L113" s="9">
        <v>32</v>
      </c>
      <c r="M113" s="9">
        <v>68</v>
      </c>
      <c r="N113" s="9">
        <v>34</v>
      </c>
      <c r="O113" s="9">
        <v>66</v>
      </c>
      <c r="P113" s="9">
        <v>27.2</v>
      </c>
      <c r="Q113" s="9">
        <v>72.8</v>
      </c>
      <c r="R113" s="13">
        <v>44994.347916666666</v>
      </c>
    </row>
    <row r="114" spans="1:18" x14ac:dyDescent="0.25">
      <c r="A114" s="11" t="s">
        <v>767</v>
      </c>
      <c r="B114" s="9">
        <v>11.7</v>
      </c>
      <c r="C114" s="9">
        <v>7.9</v>
      </c>
      <c r="D114" s="9">
        <v>24.5</v>
      </c>
      <c r="E114" s="9">
        <v>6.7</v>
      </c>
      <c r="F114" s="9">
        <v>4</v>
      </c>
      <c r="G114" s="9">
        <v>2.4</v>
      </c>
      <c r="H114" s="9">
        <f t="shared" si="2"/>
        <v>1.6</v>
      </c>
      <c r="I114" s="9">
        <v>20.3</v>
      </c>
      <c r="J114" s="9">
        <v>79.7</v>
      </c>
      <c r="K114" s="9">
        <f t="shared" si="3"/>
        <v>59.400000000000006</v>
      </c>
      <c r="L114" s="9">
        <v>18.399999999999999</v>
      </c>
      <c r="M114" s="9">
        <v>81.599999999999994</v>
      </c>
      <c r="N114" s="9">
        <v>20.9</v>
      </c>
      <c r="O114" s="9">
        <v>79.099999999999994</v>
      </c>
      <c r="P114" s="9">
        <v>30.2</v>
      </c>
      <c r="Q114" s="9">
        <v>69.8</v>
      </c>
      <c r="R114" s="13">
        <v>45016.4</v>
      </c>
    </row>
    <row r="115" spans="1:18" x14ac:dyDescent="0.25">
      <c r="A115" s="11" t="s">
        <v>768</v>
      </c>
      <c r="B115" s="9">
        <v>9.4</v>
      </c>
      <c r="C115" s="9">
        <v>4.5999999999999996</v>
      </c>
      <c r="D115" s="9">
        <v>-59</v>
      </c>
      <c r="E115" s="9">
        <v>27</v>
      </c>
      <c r="F115" s="9">
        <v>3</v>
      </c>
      <c r="G115" s="9">
        <v>7</v>
      </c>
      <c r="H115" s="9">
        <f t="shared" si="2"/>
        <v>-4</v>
      </c>
      <c r="I115" s="9">
        <v>33</v>
      </c>
      <c r="J115" s="9">
        <v>67</v>
      </c>
      <c r="K115" s="9">
        <f t="shared" si="3"/>
        <v>34</v>
      </c>
      <c r="L115" s="9">
        <v>32</v>
      </c>
      <c r="M115" s="9">
        <v>68</v>
      </c>
      <c r="N115" s="9">
        <v>37</v>
      </c>
      <c r="O115" s="9">
        <v>63</v>
      </c>
      <c r="P115" s="9">
        <v>30</v>
      </c>
      <c r="Q115" s="9">
        <v>70</v>
      </c>
      <c r="R115" s="13">
        <v>45007.55972222222</v>
      </c>
    </row>
    <row r="116" spans="1:18" x14ac:dyDescent="0.25">
      <c r="A116" s="11" t="s">
        <v>769</v>
      </c>
      <c r="B116" s="9">
        <v>18.989999999999998</v>
      </c>
      <c r="C116" s="9">
        <v>32.89</v>
      </c>
      <c r="D116" s="9"/>
      <c r="E116" s="9"/>
      <c r="F116" s="9">
        <v>0</v>
      </c>
      <c r="G116" s="9">
        <v>0</v>
      </c>
      <c r="H116" s="9">
        <f t="shared" si="2"/>
        <v>0</v>
      </c>
      <c r="I116" s="9">
        <v>12</v>
      </c>
      <c r="J116" s="9">
        <v>88</v>
      </c>
      <c r="K116" s="9">
        <f t="shared" si="3"/>
        <v>76</v>
      </c>
      <c r="L116" s="9">
        <v>15</v>
      </c>
      <c r="M116" s="9">
        <v>85</v>
      </c>
      <c r="N116" s="9">
        <v>27</v>
      </c>
      <c r="O116" s="9">
        <v>73</v>
      </c>
      <c r="P116" s="9">
        <v>33</v>
      </c>
      <c r="Q116" s="9">
        <v>67</v>
      </c>
      <c r="R116" s="13">
        <v>44888.499305555553</v>
      </c>
    </row>
    <row r="117" spans="1:18" x14ac:dyDescent="0.25">
      <c r="A117" s="11" t="s">
        <v>770</v>
      </c>
      <c r="B117" s="9">
        <v>27.2</v>
      </c>
      <c r="C117" s="9">
        <v>27.6</v>
      </c>
      <c r="D117" s="9"/>
      <c r="E117" s="9"/>
      <c r="F117" s="9">
        <v>0</v>
      </c>
      <c r="G117" s="9">
        <v>0</v>
      </c>
      <c r="H117" s="9">
        <f t="shared" si="2"/>
        <v>0</v>
      </c>
      <c r="I117" s="9">
        <v>10.5</v>
      </c>
      <c r="J117" s="9">
        <v>89.5</v>
      </c>
      <c r="K117" s="9">
        <f t="shared" si="3"/>
        <v>79</v>
      </c>
      <c r="L117" s="9">
        <v>9.9</v>
      </c>
      <c r="M117" s="9">
        <v>90.1</v>
      </c>
      <c r="N117" s="9">
        <v>18.5</v>
      </c>
      <c r="O117" s="9">
        <v>81.5</v>
      </c>
      <c r="P117" s="9">
        <v>27.8</v>
      </c>
      <c r="Q117" s="9">
        <v>72.2</v>
      </c>
      <c r="R117" s="13">
        <v>45005.579861111109</v>
      </c>
    </row>
    <row r="118" spans="1:18" x14ac:dyDescent="0.25">
      <c r="A118" s="11" t="s">
        <v>771</v>
      </c>
      <c r="B118" s="9">
        <v>13.3</v>
      </c>
      <c r="C118" s="9">
        <v>10.5</v>
      </c>
      <c r="D118" s="9"/>
      <c r="E118" s="9"/>
      <c r="F118" s="9">
        <v>0</v>
      </c>
      <c r="G118" s="9">
        <v>0</v>
      </c>
      <c r="H118" s="9">
        <f t="shared" si="2"/>
        <v>0</v>
      </c>
      <c r="I118" s="9">
        <v>28.2</v>
      </c>
      <c r="J118" s="9">
        <v>71.8</v>
      </c>
      <c r="K118" s="9">
        <f t="shared" si="3"/>
        <v>43.599999999999994</v>
      </c>
      <c r="L118" s="9">
        <v>37.799999999999997</v>
      </c>
      <c r="M118" s="9">
        <v>62.2</v>
      </c>
      <c r="N118" s="9">
        <v>40.9</v>
      </c>
      <c r="O118" s="9">
        <v>59.1</v>
      </c>
      <c r="P118" s="9">
        <v>48.3</v>
      </c>
      <c r="Q118" s="9">
        <v>51.7</v>
      </c>
      <c r="R118" s="13">
        <v>45000.536111111112</v>
      </c>
    </row>
    <row r="119" spans="1:18" x14ac:dyDescent="0.25">
      <c r="A119" s="11" t="s">
        <v>1403</v>
      </c>
      <c r="B119" s="9">
        <v>30.6</v>
      </c>
      <c r="C119" s="9">
        <v>67.8</v>
      </c>
      <c r="D119" s="9"/>
      <c r="E119" s="9"/>
      <c r="F119" s="9">
        <v>0</v>
      </c>
      <c r="G119" s="9">
        <v>0</v>
      </c>
      <c r="H119" s="9">
        <f t="shared" si="2"/>
        <v>0</v>
      </c>
      <c r="I119" s="9">
        <v>0</v>
      </c>
      <c r="J119" s="9">
        <v>100</v>
      </c>
      <c r="K119" s="9">
        <f t="shared" si="3"/>
        <v>100</v>
      </c>
      <c r="L119" s="9">
        <v>6</v>
      </c>
      <c r="M119" s="9">
        <v>94</v>
      </c>
      <c r="N119" s="9">
        <v>13</v>
      </c>
      <c r="O119" s="9">
        <v>87</v>
      </c>
      <c r="P119" s="9">
        <v>18</v>
      </c>
      <c r="Q119" s="9">
        <v>82</v>
      </c>
      <c r="R119" s="13">
        <v>45012.37222222222</v>
      </c>
    </row>
    <row r="120" spans="1:18" x14ac:dyDescent="0.25">
      <c r="A120" s="11" t="s">
        <v>1404</v>
      </c>
      <c r="B120" s="9">
        <v>22.5</v>
      </c>
      <c r="C120" s="9">
        <v>5.6</v>
      </c>
      <c r="D120" s="9"/>
      <c r="E120" s="9"/>
      <c r="F120" s="9">
        <v>0</v>
      </c>
      <c r="G120" s="9">
        <v>0</v>
      </c>
      <c r="H120" s="9">
        <f t="shared" si="2"/>
        <v>0</v>
      </c>
      <c r="I120" s="9">
        <v>15</v>
      </c>
      <c r="J120" s="9">
        <v>85</v>
      </c>
      <c r="K120" s="9">
        <f t="shared" si="3"/>
        <v>70</v>
      </c>
      <c r="L120" s="9">
        <v>25</v>
      </c>
      <c r="M120" s="9">
        <v>75</v>
      </c>
      <c r="N120" s="9">
        <v>28</v>
      </c>
      <c r="O120" s="9">
        <v>72</v>
      </c>
      <c r="P120" s="9">
        <v>36</v>
      </c>
      <c r="Q120" s="9">
        <v>64</v>
      </c>
      <c r="R120" s="13">
        <v>44999.621527777781</v>
      </c>
    </row>
    <row r="121" spans="1:18" x14ac:dyDescent="0.25">
      <c r="A121" s="11" t="s">
        <v>1405</v>
      </c>
      <c r="B121" s="9">
        <v>29</v>
      </c>
      <c r="C121" s="9">
        <v>30</v>
      </c>
      <c r="D121" s="9"/>
      <c r="E121" s="9"/>
      <c r="F121" s="9">
        <v>0</v>
      </c>
      <c r="G121" s="9">
        <v>0</v>
      </c>
      <c r="H121" s="9">
        <f t="shared" si="2"/>
        <v>0</v>
      </c>
      <c r="I121" s="9">
        <v>4</v>
      </c>
      <c r="J121" s="9">
        <v>96</v>
      </c>
      <c r="K121" s="9">
        <f t="shared" si="3"/>
        <v>92</v>
      </c>
      <c r="L121" s="9">
        <v>4</v>
      </c>
      <c r="M121" s="9">
        <v>96</v>
      </c>
      <c r="N121" s="9">
        <v>8</v>
      </c>
      <c r="O121" s="9">
        <v>92</v>
      </c>
      <c r="P121" s="9">
        <v>20</v>
      </c>
      <c r="Q121" s="9">
        <v>80</v>
      </c>
      <c r="R121" s="13">
        <v>44979.615277777775</v>
      </c>
    </row>
    <row r="122" spans="1:18" x14ac:dyDescent="0.25">
      <c r="A122" s="11" t="s">
        <v>1406</v>
      </c>
      <c r="B122" s="9">
        <v>13.4</v>
      </c>
      <c r="C122" s="9">
        <v>35</v>
      </c>
      <c r="D122" s="9"/>
      <c r="E122" s="9"/>
      <c r="F122" s="9">
        <v>0</v>
      </c>
      <c r="G122" s="9">
        <v>0</v>
      </c>
      <c r="H122" s="9">
        <f t="shared" si="2"/>
        <v>0</v>
      </c>
      <c r="I122" s="9">
        <v>7</v>
      </c>
      <c r="J122" s="9">
        <v>93</v>
      </c>
      <c r="K122" s="9">
        <f t="shared" si="3"/>
        <v>86</v>
      </c>
      <c r="L122" s="9">
        <v>8</v>
      </c>
      <c r="M122" s="9">
        <v>92</v>
      </c>
      <c r="N122" s="9">
        <v>13</v>
      </c>
      <c r="O122" s="9">
        <v>87</v>
      </c>
      <c r="P122" s="9">
        <v>10</v>
      </c>
      <c r="Q122" s="9">
        <v>90</v>
      </c>
      <c r="R122" s="13">
        <v>45014.827777777777</v>
      </c>
    </row>
    <row r="123" spans="1:18" x14ac:dyDescent="0.25">
      <c r="A123" s="11" t="s">
        <v>772</v>
      </c>
      <c r="B123" s="9">
        <v>13.49</v>
      </c>
      <c r="C123" s="9">
        <v>18.239999999999998</v>
      </c>
      <c r="D123" s="9"/>
      <c r="E123" s="9"/>
      <c r="F123" s="9">
        <v>0</v>
      </c>
      <c r="G123" s="9">
        <v>0</v>
      </c>
      <c r="H123" s="9">
        <f t="shared" si="2"/>
        <v>0</v>
      </c>
      <c r="I123" s="9">
        <v>26</v>
      </c>
      <c r="J123" s="9">
        <v>74</v>
      </c>
      <c r="K123" s="9">
        <f t="shared" si="3"/>
        <v>48</v>
      </c>
      <c r="L123" s="9">
        <v>31</v>
      </c>
      <c r="M123" s="9">
        <v>69</v>
      </c>
      <c r="N123" s="9">
        <v>34</v>
      </c>
      <c r="O123" s="9">
        <v>66</v>
      </c>
      <c r="P123" s="9">
        <v>41</v>
      </c>
      <c r="Q123" s="9">
        <v>59</v>
      </c>
      <c r="R123" s="13">
        <v>45014.530555555553</v>
      </c>
    </row>
    <row r="124" spans="1:18" x14ac:dyDescent="0.25">
      <c r="A124" s="11" t="s">
        <v>1407</v>
      </c>
      <c r="B124" s="9">
        <v>13.35433579</v>
      </c>
      <c r="C124" s="9">
        <v>11.204717779999999</v>
      </c>
      <c r="D124" s="9"/>
      <c r="E124" s="9"/>
      <c r="F124" s="9">
        <v>0</v>
      </c>
      <c r="G124" s="9">
        <v>0</v>
      </c>
      <c r="H124" s="9">
        <f t="shared" si="2"/>
        <v>0</v>
      </c>
      <c r="I124" s="9">
        <v>13.64</v>
      </c>
      <c r="J124" s="9">
        <v>86.36</v>
      </c>
      <c r="K124" s="9">
        <f t="shared" si="3"/>
        <v>72.72</v>
      </c>
      <c r="L124" s="9">
        <v>8.9600000000000009</v>
      </c>
      <c r="M124" s="9">
        <v>91.04</v>
      </c>
      <c r="N124" s="9">
        <v>22.39</v>
      </c>
      <c r="O124" s="9">
        <v>77.61</v>
      </c>
      <c r="P124" s="9">
        <v>20.9</v>
      </c>
      <c r="Q124" s="9">
        <v>79.099999999999994</v>
      </c>
      <c r="R124" s="13">
        <v>45019.470833333333</v>
      </c>
    </row>
    <row r="125" spans="1:18" x14ac:dyDescent="0.25">
      <c r="A125" s="11" t="s">
        <v>773</v>
      </c>
      <c r="B125" s="9">
        <v>23.82</v>
      </c>
      <c r="C125" s="9">
        <v>33.549999999999997</v>
      </c>
      <c r="D125" s="9"/>
      <c r="E125" s="9"/>
      <c r="F125" s="9">
        <v>0</v>
      </c>
      <c r="G125" s="9">
        <v>0</v>
      </c>
      <c r="H125" s="9">
        <f t="shared" si="2"/>
        <v>0</v>
      </c>
      <c r="I125" s="9">
        <v>16.670000000000002</v>
      </c>
      <c r="J125" s="9">
        <v>83.33</v>
      </c>
      <c r="K125" s="9">
        <f t="shared" si="3"/>
        <v>66.66</v>
      </c>
      <c r="L125" s="9">
        <v>10.09</v>
      </c>
      <c r="M125" s="9">
        <v>89.91</v>
      </c>
      <c r="N125" s="9">
        <v>24.07</v>
      </c>
      <c r="O125" s="9">
        <v>75.930000000000007</v>
      </c>
      <c r="P125" s="9">
        <v>37.61</v>
      </c>
      <c r="Q125" s="9">
        <v>62.39</v>
      </c>
      <c r="R125" s="13">
        <v>44951.629861111112</v>
      </c>
    </row>
    <row r="126" spans="1:18" x14ac:dyDescent="0.25">
      <c r="A126" s="11" t="s">
        <v>774</v>
      </c>
      <c r="B126" s="9">
        <v>13.43</v>
      </c>
      <c r="C126" s="9">
        <v>12.48</v>
      </c>
      <c r="D126" s="9"/>
      <c r="E126" s="9"/>
      <c r="F126" s="9">
        <v>0</v>
      </c>
      <c r="G126" s="9">
        <v>0</v>
      </c>
      <c r="H126" s="9">
        <f t="shared" si="2"/>
        <v>0</v>
      </c>
      <c r="I126" s="9">
        <v>14.86</v>
      </c>
      <c r="J126" s="9">
        <v>85.14</v>
      </c>
      <c r="K126" s="9">
        <f t="shared" si="3"/>
        <v>70.28</v>
      </c>
      <c r="L126" s="9">
        <v>40.54</v>
      </c>
      <c r="M126" s="9">
        <v>59.46</v>
      </c>
      <c r="N126" s="9">
        <v>28.38</v>
      </c>
      <c r="O126" s="9">
        <v>71.62</v>
      </c>
      <c r="P126" s="9">
        <v>41.89</v>
      </c>
      <c r="Q126" s="9">
        <v>58.11</v>
      </c>
      <c r="R126" s="13">
        <v>45000.659722222219</v>
      </c>
    </row>
    <row r="127" spans="1:18" x14ac:dyDescent="0.25">
      <c r="A127" s="11" t="s">
        <v>775</v>
      </c>
      <c r="B127" s="9">
        <v>20.8</v>
      </c>
      <c r="C127" s="9">
        <v>41.9</v>
      </c>
      <c r="D127" s="9"/>
      <c r="E127" s="9"/>
      <c r="F127" s="9">
        <v>0</v>
      </c>
      <c r="G127" s="9">
        <v>0</v>
      </c>
      <c r="H127" s="9">
        <f t="shared" si="2"/>
        <v>0</v>
      </c>
      <c r="I127" s="9">
        <v>7.5</v>
      </c>
      <c r="J127" s="9">
        <v>92.5</v>
      </c>
      <c r="K127" s="9">
        <f t="shared" si="3"/>
        <v>85</v>
      </c>
      <c r="L127" s="9">
        <v>24.3</v>
      </c>
      <c r="M127" s="9">
        <v>75.7</v>
      </c>
      <c r="N127" s="9">
        <v>31</v>
      </c>
      <c r="O127" s="9">
        <v>69</v>
      </c>
      <c r="P127" s="9">
        <v>33.700000000000003</v>
      </c>
      <c r="Q127" s="9">
        <v>66.3</v>
      </c>
      <c r="R127" s="13">
        <v>44706.476388888892</v>
      </c>
    </row>
    <row r="128" spans="1:18" x14ac:dyDescent="0.25">
      <c r="A128" s="11" t="s">
        <v>1408</v>
      </c>
      <c r="B128" s="9">
        <v>11.4</v>
      </c>
      <c r="C128" s="9">
        <v>9.2799999999999994</v>
      </c>
      <c r="D128" s="9">
        <v>42.9</v>
      </c>
      <c r="E128" s="9">
        <v>42.9</v>
      </c>
      <c r="F128" s="9">
        <v>1</v>
      </c>
      <c r="G128" s="9">
        <v>0.62</v>
      </c>
      <c r="H128" s="9">
        <f t="shared" si="2"/>
        <v>0.38</v>
      </c>
      <c r="I128" s="9">
        <v>36</v>
      </c>
      <c r="J128" s="9">
        <v>64</v>
      </c>
      <c r="K128" s="9">
        <f t="shared" si="3"/>
        <v>28</v>
      </c>
      <c r="L128" s="9">
        <v>38</v>
      </c>
      <c r="M128" s="9">
        <v>62</v>
      </c>
      <c r="N128" s="9">
        <v>42</v>
      </c>
      <c r="O128" s="9">
        <v>58</v>
      </c>
      <c r="P128" s="9">
        <v>45</v>
      </c>
      <c r="Q128" s="9">
        <v>55</v>
      </c>
      <c r="R128" s="13">
        <v>45019.452777777777</v>
      </c>
    </row>
    <row r="129" spans="1:18" x14ac:dyDescent="0.25">
      <c r="A129" s="11" t="s">
        <v>1409</v>
      </c>
      <c r="B129" s="9">
        <v>25.02</v>
      </c>
      <c r="C129" s="9">
        <v>35.92</v>
      </c>
      <c r="D129" s="9"/>
      <c r="E129" s="9"/>
      <c r="F129" s="9">
        <v>0</v>
      </c>
      <c r="G129" s="9">
        <v>0</v>
      </c>
      <c r="H129" s="9">
        <f t="shared" si="2"/>
        <v>0</v>
      </c>
      <c r="I129" s="9">
        <v>9.64</v>
      </c>
      <c r="J129" s="9">
        <v>90.36</v>
      </c>
      <c r="K129" s="9">
        <f t="shared" si="3"/>
        <v>80.72</v>
      </c>
      <c r="L129" s="9">
        <v>14.46</v>
      </c>
      <c r="M129" s="9">
        <v>85.54</v>
      </c>
      <c r="N129" s="9">
        <v>24.1</v>
      </c>
      <c r="O129" s="9">
        <v>75.900000000000006</v>
      </c>
      <c r="P129" s="9">
        <v>36.14</v>
      </c>
      <c r="Q129" s="9">
        <v>63.86</v>
      </c>
      <c r="R129" s="13">
        <v>45015.679166666669</v>
      </c>
    </row>
    <row r="130" spans="1:18" x14ac:dyDescent="0.25">
      <c r="A130" s="11" t="s">
        <v>776</v>
      </c>
      <c r="B130" s="9">
        <v>8.01</v>
      </c>
      <c r="C130" s="9">
        <v>5.34</v>
      </c>
      <c r="D130" s="9"/>
      <c r="E130" s="9"/>
      <c r="F130" s="9">
        <v>0</v>
      </c>
      <c r="G130" s="9">
        <v>0</v>
      </c>
      <c r="H130" s="9">
        <f t="shared" ref="H130:H193" si="4">F130-G130</f>
        <v>0</v>
      </c>
      <c r="I130" s="9">
        <v>30</v>
      </c>
      <c r="J130" s="9">
        <v>70</v>
      </c>
      <c r="K130" s="9">
        <f t="shared" ref="K130:K193" si="5">J130-I130</f>
        <v>40</v>
      </c>
      <c r="L130" s="9">
        <v>40</v>
      </c>
      <c r="M130" s="9">
        <v>60</v>
      </c>
      <c r="N130" s="9">
        <v>32</v>
      </c>
      <c r="O130" s="9">
        <v>68</v>
      </c>
      <c r="P130" s="9">
        <v>41</v>
      </c>
      <c r="Q130" s="9">
        <v>59</v>
      </c>
      <c r="R130" s="13">
        <v>45021.630555555559</v>
      </c>
    </row>
    <row r="131" spans="1:18" x14ac:dyDescent="0.25">
      <c r="A131" s="11" t="s">
        <v>777</v>
      </c>
      <c r="B131" s="9">
        <v>32.29</v>
      </c>
      <c r="C131" s="9">
        <v>41.83</v>
      </c>
      <c r="D131" s="9">
        <v>30.17</v>
      </c>
      <c r="E131" s="9">
        <v>33.33</v>
      </c>
      <c r="F131" s="9">
        <v>2.48</v>
      </c>
      <c r="G131" s="9">
        <v>3.3</v>
      </c>
      <c r="H131" s="9">
        <f t="shared" si="4"/>
        <v>-0.81999999999999984</v>
      </c>
      <c r="I131" s="9">
        <v>21</v>
      </c>
      <c r="J131" s="9">
        <v>79</v>
      </c>
      <c r="K131" s="9">
        <f t="shared" si="5"/>
        <v>58</v>
      </c>
      <c r="L131" s="9">
        <v>33</v>
      </c>
      <c r="M131" s="9">
        <v>67</v>
      </c>
      <c r="N131" s="9">
        <v>30</v>
      </c>
      <c r="O131" s="9">
        <v>70</v>
      </c>
      <c r="P131" s="9">
        <v>69</v>
      </c>
      <c r="Q131" s="9">
        <v>31</v>
      </c>
      <c r="R131" s="13">
        <v>45006.459722222222</v>
      </c>
    </row>
    <row r="132" spans="1:18" x14ac:dyDescent="0.25">
      <c r="A132" s="11" t="s">
        <v>1410</v>
      </c>
      <c r="B132" s="9">
        <v>18.100000000000001</v>
      </c>
      <c r="C132" s="9">
        <v>36.6</v>
      </c>
      <c r="D132" s="9"/>
      <c r="E132" s="9"/>
      <c r="F132" s="9">
        <v>0</v>
      </c>
      <c r="G132" s="9">
        <v>0</v>
      </c>
      <c r="H132" s="9">
        <f t="shared" si="4"/>
        <v>0</v>
      </c>
      <c r="I132" s="9">
        <v>1.5</v>
      </c>
      <c r="J132" s="9">
        <v>98.5</v>
      </c>
      <c r="K132" s="9">
        <f t="shared" si="5"/>
        <v>97</v>
      </c>
      <c r="L132" s="9">
        <v>7.5</v>
      </c>
      <c r="M132" s="9">
        <v>92.5</v>
      </c>
      <c r="N132" s="9">
        <v>10.4</v>
      </c>
      <c r="O132" s="9">
        <v>89.6</v>
      </c>
      <c r="P132" s="9">
        <v>16.399999999999999</v>
      </c>
      <c r="Q132" s="9">
        <v>83.6</v>
      </c>
      <c r="R132" s="13">
        <v>44993.613194444442</v>
      </c>
    </row>
    <row r="133" spans="1:18" x14ac:dyDescent="0.25">
      <c r="A133" s="11" t="s">
        <v>778</v>
      </c>
      <c r="B133" s="9">
        <v>18.690000000000001</v>
      </c>
      <c r="C133" s="9">
        <v>38.450000000000003</v>
      </c>
      <c r="D133" s="9"/>
      <c r="E133" s="9"/>
      <c r="F133" s="9">
        <v>0</v>
      </c>
      <c r="G133" s="9">
        <v>0</v>
      </c>
      <c r="H133" s="9">
        <f t="shared" si="4"/>
        <v>0</v>
      </c>
      <c r="I133" s="9">
        <v>14.98</v>
      </c>
      <c r="J133" s="9">
        <v>85.02</v>
      </c>
      <c r="K133" s="9">
        <f t="shared" si="5"/>
        <v>70.039999999999992</v>
      </c>
      <c r="L133" s="9">
        <v>21.43</v>
      </c>
      <c r="M133" s="9">
        <v>78.569999999999993</v>
      </c>
      <c r="N133" s="9">
        <v>36.21</v>
      </c>
      <c r="O133" s="9">
        <v>63.79</v>
      </c>
      <c r="P133" s="9">
        <v>35.43</v>
      </c>
      <c r="Q133" s="9">
        <v>64.569999999999993</v>
      </c>
      <c r="R133" s="13">
        <v>44956.503472222219</v>
      </c>
    </row>
    <row r="134" spans="1:18" x14ac:dyDescent="0.25">
      <c r="A134" s="11" t="s">
        <v>1411</v>
      </c>
      <c r="B134" s="9">
        <v>86</v>
      </c>
      <c r="C134" s="9">
        <v>16</v>
      </c>
      <c r="D134" s="9"/>
      <c r="E134" s="9"/>
      <c r="F134" s="9">
        <v>0</v>
      </c>
      <c r="G134" s="9">
        <v>0</v>
      </c>
      <c r="H134" s="9">
        <f t="shared" si="4"/>
        <v>0</v>
      </c>
      <c r="I134" s="9">
        <v>26</v>
      </c>
      <c r="J134" s="9">
        <v>74</v>
      </c>
      <c r="K134" s="9">
        <f t="shared" si="5"/>
        <v>48</v>
      </c>
      <c r="L134" s="9">
        <v>4</v>
      </c>
      <c r="M134" s="9">
        <v>96</v>
      </c>
      <c r="N134" s="9">
        <v>4</v>
      </c>
      <c r="O134" s="9">
        <v>96</v>
      </c>
      <c r="P134" s="9">
        <v>15</v>
      </c>
      <c r="Q134" s="9">
        <v>85</v>
      </c>
      <c r="R134" s="13">
        <v>44937.67291666667</v>
      </c>
    </row>
    <row r="135" spans="1:18" x14ac:dyDescent="0.25">
      <c r="A135" s="11" t="s">
        <v>779</v>
      </c>
      <c r="B135" s="9">
        <v>29</v>
      </c>
      <c r="C135" s="9">
        <v>51</v>
      </c>
      <c r="D135" s="9"/>
      <c r="E135" s="9"/>
      <c r="F135" s="9">
        <v>0</v>
      </c>
      <c r="G135" s="9">
        <v>0</v>
      </c>
      <c r="H135" s="9">
        <f t="shared" si="4"/>
        <v>0</v>
      </c>
      <c r="I135" s="9">
        <v>11</v>
      </c>
      <c r="J135" s="9">
        <v>89</v>
      </c>
      <c r="K135" s="9">
        <f t="shared" si="5"/>
        <v>78</v>
      </c>
      <c r="L135" s="9">
        <v>17</v>
      </c>
      <c r="M135" s="9">
        <v>83</v>
      </c>
      <c r="N135" s="9">
        <v>20</v>
      </c>
      <c r="O135" s="9">
        <v>80</v>
      </c>
      <c r="P135" s="9">
        <v>33</v>
      </c>
      <c r="Q135" s="9">
        <v>67</v>
      </c>
      <c r="R135" s="13">
        <v>45014.515972222223</v>
      </c>
    </row>
    <row r="136" spans="1:18" x14ac:dyDescent="0.25">
      <c r="A136" s="11" t="s">
        <v>1412</v>
      </c>
      <c r="B136" s="9">
        <v>35</v>
      </c>
      <c r="C136" s="9">
        <v>49</v>
      </c>
      <c r="D136" s="9"/>
      <c r="E136" s="9"/>
      <c r="F136" s="9">
        <v>0</v>
      </c>
      <c r="G136" s="9">
        <v>0</v>
      </c>
      <c r="H136" s="9">
        <f t="shared" si="4"/>
        <v>0</v>
      </c>
      <c r="I136" s="9">
        <v>1.3</v>
      </c>
      <c r="J136" s="9">
        <v>98.7</v>
      </c>
      <c r="K136" s="9">
        <f t="shared" si="5"/>
        <v>97.4</v>
      </c>
      <c r="L136" s="9">
        <v>5.2</v>
      </c>
      <c r="M136" s="9">
        <v>94.8</v>
      </c>
      <c r="N136" s="9">
        <v>10.4</v>
      </c>
      <c r="O136" s="9">
        <v>89.6</v>
      </c>
      <c r="P136" s="9">
        <v>9.1999999999999993</v>
      </c>
      <c r="Q136" s="9">
        <v>90.8</v>
      </c>
      <c r="R136" s="13">
        <v>44991.32708333333</v>
      </c>
    </row>
    <row r="137" spans="1:18" x14ac:dyDescent="0.25">
      <c r="A137" s="11" t="s">
        <v>780</v>
      </c>
      <c r="B137" s="9">
        <v>20</v>
      </c>
      <c r="C137" s="9">
        <v>32.299999999999997</v>
      </c>
      <c r="D137" s="9"/>
      <c r="E137" s="9"/>
      <c r="F137" s="9">
        <v>0</v>
      </c>
      <c r="G137" s="9">
        <v>0</v>
      </c>
      <c r="H137" s="9">
        <f t="shared" si="4"/>
        <v>0</v>
      </c>
      <c r="I137" s="9">
        <v>26.7</v>
      </c>
      <c r="J137" s="9">
        <v>73.3</v>
      </c>
      <c r="K137" s="9">
        <f t="shared" si="5"/>
        <v>46.599999999999994</v>
      </c>
      <c r="L137" s="9">
        <v>31.9</v>
      </c>
      <c r="M137" s="9">
        <v>68.099999999999994</v>
      </c>
      <c r="N137" s="9">
        <v>29.7</v>
      </c>
      <c r="O137" s="9">
        <v>70.3</v>
      </c>
      <c r="P137" s="9">
        <v>53.8</v>
      </c>
      <c r="Q137" s="9">
        <v>46.2</v>
      </c>
      <c r="R137" s="13">
        <v>44999.701388888891</v>
      </c>
    </row>
    <row r="138" spans="1:18" x14ac:dyDescent="0.25">
      <c r="A138" s="11" t="s">
        <v>781</v>
      </c>
      <c r="B138" s="9">
        <v>29.1</v>
      </c>
      <c r="C138" s="9">
        <v>48.6</v>
      </c>
      <c r="D138" s="9"/>
      <c r="E138" s="9"/>
      <c r="F138" s="9">
        <v>0</v>
      </c>
      <c r="G138" s="9">
        <v>0</v>
      </c>
      <c r="H138" s="9">
        <f t="shared" si="4"/>
        <v>0</v>
      </c>
      <c r="I138" s="9">
        <v>5.5</v>
      </c>
      <c r="J138" s="9">
        <v>94.5</v>
      </c>
      <c r="K138" s="9">
        <f t="shared" si="5"/>
        <v>89</v>
      </c>
      <c r="L138" s="9">
        <v>14.9</v>
      </c>
      <c r="M138" s="9">
        <v>85.1</v>
      </c>
      <c r="N138" s="9">
        <v>24.2</v>
      </c>
      <c r="O138" s="9">
        <v>75.8</v>
      </c>
      <c r="P138" s="9">
        <v>30.5</v>
      </c>
      <c r="Q138" s="9">
        <v>69.5</v>
      </c>
      <c r="R138" s="13">
        <v>45015.347916666666</v>
      </c>
    </row>
    <row r="139" spans="1:18" x14ac:dyDescent="0.25">
      <c r="A139" s="11" t="s">
        <v>1413</v>
      </c>
      <c r="B139" s="9">
        <v>26.96</v>
      </c>
      <c r="C139" s="9">
        <v>49.41</v>
      </c>
      <c r="D139" s="9"/>
      <c r="E139" s="9"/>
      <c r="F139" s="9">
        <v>0</v>
      </c>
      <c r="G139" s="9">
        <v>0</v>
      </c>
      <c r="H139" s="9">
        <f t="shared" si="4"/>
        <v>0</v>
      </c>
      <c r="I139" s="9">
        <v>2.29</v>
      </c>
      <c r="J139" s="9">
        <v>97.71</v>
      </c>
      <c r="K139" s="9">
        <f t="shared" si="5"/>
        <v>95.419999999999987</v>
      </c>
      <c r="L139" s="9">
        <v>5.38</v>
      </c>
      <c r="M139" s="9">
        <v>94.62</v>
      </c>
      <c r="N139" s="9">
        <v>9.23</v>
      </c>
      <c r="O139" s="9">
        <v>90.77</v>
      </c>
      <c r="P139" s="9">
        <v>10</v>
      </c>
      <c r="Q139" s="9">
        <v>90</v>
      </c>
      <c r="R139" s="13">
        <v>45001.38958333333</v>
      </c>
    </row>
    <row r="140" spans="1:18" x14ac:dyDescent="0.25">
      <c r="A140" s="11" t="s">
        <v>782</v>
      </c>
      <c r="B140" s="9">
        <v>29.5</v>
      </c>
      <c r="C140" s="9">
        <v>46.2</v>
      </c>
      <c r="D140" s="9"/>
      <c r="E140" s="9"/>
      <c r="F140" s="9">
        <v>0</v>
      </c>
      <c r="G140" s="9">
        <v>0</v>
      </c>
      <c r="H140" s="9">
        <f t="shared" si="4"/>
        <v>0</v>
      </c>
      <c r="I140" s="9">
        <v>0.8</v>
      </c>
      <c r="J140" s="9">
        <v>99.2</v>
      </c>
      <c r="K140" s="9">
        <f t="shared" si="5"/>
        <v>98.4</v>
      </c>
      <c r="L140" s="9">
        <v>4.9000000000000004</v>
      </c>
      <c r="M140" s="9">
        <v>95.1</v>
      </c>
      <c r="N140" s="9">
        <v>16.3</v>
      </c>
      <c r="O140" s="9">
        <v>83.7</v>
      </c>
      <c r="P140" s="9">
        <v>23.6</v>
      </c>
      <c r="Q140" s="9">
        <v>76.400000000000006</v>
      </c>
      <c r="R140" s="13">
        <v>44981.615277777775</v>
      </c>
    </row>
    <row r="141" spans="1:18" x14ac:dyDescent="0.25">
      <c r="A141" s="11" t="s">
        <v>783</v>
      </c>
      <c r="B141" s="9">
        <v>25.43</v>
      </c>
      <c r="C141" s="9">
        <v>36.75</v>
      </c>
      <c r="D141" s="9"/>
      <c r="E141" s="9"/>
      <c r="F141" s="9">
        <v>0</v>
      </c>
      <c r="G141" s="9">
        <v>0</v>
      </c>
      <c r="H141" s="9">
        <f t="shared" si="4"/>
        <v>0</v>
      </c>
      <c r="I141" s="9">
        <v>7.23</v>
      </c>
      <c r="J141" s="9">
        <v>92.77</v>
      </c>
      <c r="K141" s="9">
        <f t="shared" si="5"/>
        <v>85.539999999999992</v>
      </c>
      <c r="L141" s="9">
        <v>13.86</v>
      </c>
      <c r="M141" s="9">
        <v>86.14</v>
      </c>
      <c r="N141" s="9">
        <v>22.56</v>
      </c>
      <c r="O141" s="9">
        <v>77.44</v>
      </c>
      <c r="P141" s="9">
        <v>24.1</v>
      </c>
      <c r="Q141" s="9">
        <v>75.900000000000006</v>
      </c>
      <c r="R141" s="13">
        <v>45013.65347222222</v>
      </c>
    </row>
    <row r="142" spans="1:18" x14ac:dyDescent="0.25">
      <c r="A142" s="11" t="s">
        <v>784</v>
      </c>
      <c r="B142" s="9">
        <v>26.32</v>
      </c>
      <c r="C142" s="9">
        <v>41.89</v>
      </c>
      <c r="D142" s="9"/>
      <c r="E142" s="9"/>
      <c r="F142" s="9">
        <v>0</v>
      </c>
      <c r="G142" s="9">
        <v>0</v>
      </c>
      <c r="H142" s="9">
        <f t="shared" si="4"/>
        <v>0</v>
      </c>
      <c r="I142" s="9">
        <v>7.56</v>
      </c>
      <c r="J142" s="9">
        <v>92.44</v>
      </c>
      <c r="K142" s="9">
        <f t="shared" si="5"/>
        <v>84.88</v>
      </c>
      <c r="L142" s="9">
        <v>10</v>
      </c>
      <c r="M142" s="9">
        <v>90</v>
      </c>
      <c r="N142" s="9">
        <v>9.17</v>
      </c>
      <c r="O142" s="9">
        <v>90.83</v>
      </c>
      <c r="P142" s="9">
        <v>18.329999999999998</v>
      </c>
      <c r="Q142" s="9">
        <v>81.67</v>
      </c>
      <c r="R142" s="13">
        <v>45005.536111111112</v>
      </c>
    </row>
    <row r="143" spans="1:18" x14ac:dyDescent="0.25">
      <c r="A143" s="11" t="s">
        <v>785</v>
      </c>
      <c r="B143" s="9">
        <v>13.8</v>
      </c>
      <c r="C143" s="9">
        <v>15.8</v>
      </c>
      <c r="D143" s="9"/>
      <c r="E143" s="9"/>
      <c r="F143" s="9">
        <v>0</v>
      </c>
      <c r="G143" s="9">
        <v>0</v>
      </c>
      <c r="H143" s="9">
        <f t="shared" si="4"/>
        <v>0</v>
      </c>
      <c r="I143" s="9">
        <v>27.6</v>
      </c>
      <c r="J143" s="9">
        <v>72.400000000000006</v>
      </c>
      <c r="K143" s="9">
        <f t="shared" si="5"/>
        <v>44.800000000000004</v>
      </c>
      <c r="L143" s="9">
        <v>30.8</v>
      </c>
      <c r="M143" s="9">
        <v>69.2</v>
      </c>
      <c r="N143" s="9">
        <v>29.1</v>
      </c>
      <c r="O143" s="9">
        <v>70.900000000000006</v>
      </c>
      <c r="P143" s="9">
        <v>41</v>
      </c>
      <c r="Q143" s="9">
        <v>59</v>
      </c>
      <c r="R143" s="13">
        <v>44984.415972222225</v>
      </c>
    </row>
    <row r="144" spans="1:18" x14ac:dyDescent="0.25">
      <c r="A144" s="11" t="s">
        <v>1414</v>
      </c>
      <c r="B144" s="9">
        <v>21.2</v>
      </c>
      <c r="C144" s="9">
        <v>25.4</v>
      </c>
      <c r="D144" s="9"/>
      <c r="E144" s="9"/>
      <c r="F144" s="9">
        <v>0</v>
      </c>
      <c r="G144" s="9">
        <v>0</v>
      </c>
      <c r="H144" s="9">
        <f t="shared" si="4"/>
        <v>0</v>
      </c>
      <c r="I144" s="9">
        <v>7.7</v>
      </c>
      <c r="J144" s="9">
        <v>92.3</v>
      </c>
      <c r="K144" s="9">
        <f t="shared" si="5"/>
        <v>84.6</v>
      </c>
      <c r="L144" s="9">
        <v>6</v>
      </c>
      <c r="M144" s="9">
        <v>94</v>
      </c>
      <c r="N144" s="9">
        <v>23.2</v>
      </c>
      <c r="O144" s="9">
        <v>76.8</v>
      </c>
      <c r="P144" s="9">
        <v>23.6</v>
      </c>
      <c r="Q144" s="9">
        <v>76.400000000000006</v>
      </c>
      <c r="R144" s="13">
        <v>45013.438194444447</v>
      </c>
    </row>
    <row r="145" spans="1:18" x14ac:dyDescent="0.25">
      <c r="A145" s="11" t="s">
        <v>786</v>
      </c>
      <c r="B145" s="9">
        <v>-7</v>
      </c>
      <c r="C145" s="9">
        <v>-1.8</v>
      </c>
      <c r="D145" s="9">
        <v>-45</v>
      </c>
      <c r="E145" s="9">
        <v>-76</v>
      </c>
      <c r="F145" s="9">
        <v>4</v>
      </c>
      <c r="G145" s="9">
        <v>6</v>
      </c>
      <c r="H145" s="9">
        <f t="shared" si="4"/>
        <v>-2</v>
      </c>
      <c r="I145" s="9">
        <v>20</v>
      </c>
      <c r="J145" s="9">
        <v>80</v>
      </c>
      <c r="K145" s="9">
        <f t="shared" si="5"/>
        <v>60</v>
      </c>
      <c r="L145" s="9">
        <v>23</v>
      </c>
      <c r="M145" s="9">
        <v>77</v>
      </c>
      <c r="N145" s="9">
        <v>12</v>
      </c>
      <c r="O145" s="9">
        <v>88</v>
      </c>
      <c r="P145" s="9">
        <v>7</v>
      </c>
      <c r="Q145" s="9">
        <v>93</v>
      </c>
      <c r="R145" s="13">
        <v>45013.365972222222</v>
      </c>
    </row>
    <row r="146" spans="1:18" x14ac:dyDescent="0.25">
      <c r="A146" s="11" t="s">
        <v>787</v>
      </c>
      <c r="B146" s="9">
        <v>19</v>
      </c>
      <c r="C146" s="9">
        <v>19</v>
      </c>
      <c r="D146" s="9"/>
      <c r="E146" s="9"/>
      <c r="F146" s="9">
        <v>0</v>
      </c>
      <c r="G146" s="9">
        <v>0</v>
      </c>
      <c r="H146" s="9">
        <f t="shared" si="4"/>
        <v>0</v>
      </c>
      <c r="I146" s="9">
        <v>11</v>
      </c>
      <c r="J146" s="9">
        <v>89</v>
      </c>
      <c r="K146" s="9">
        <f t="shared" si="5"/>
        <v>78</v>
      </c>
      <c r="L146" s="9">
        <v>17</v>
      </c>
      <c r="M146" s="9">
        <v>83</v>
      </c>
      <c r="N146" s="9">
        <v>26</v>
      </c>
      <c r="O146" s="9">
        <v>74</v>
      </c>
      <c r="P146" s="9">
        <v>32</v>
      </c>
      <c r="Q146" s="9">
        <v>68</v>
      </c>
      <c r="R146" s="13">
        <v>44953.692361111112</v>
      </c>
    </row>
    <row r="147" spans="1:18" x14ac:dyDescent="0.25">
      <c r="A147" s="11" t="s">
        <v>1415</v>
      </c>
      <c r="B147" s="9">
        <v>18.329999999999998</v>
      </c>
      <c r="C147" s="9">
        <v>25.8</v>
      </c>
      <c r="D147" s="9">
        <v>23.82</v>
      </c>
      <c r="E147" s="9">
        <v>19.7</v>
      </c>
      <c r="F147" s="9">
        <v>2.0099999999999998</v>
      </c>
      <c r="G147" s="9">
        <v>0.96</v>
      </c>
      <c r="H147" s="9">
        <f t="shared" si="4"/>
        <v>1.0499999999999998</v>
      </c>
      <c r="I147" s="9">
        <v>16.260000000000002</v>
      </c>
      <c r="J147" s="9">
        <v>83.74</v>
      </c>
      <c r="K147" s="9">
        <f t="shared" si="5"/>
        <v>67.47999999999999</v>
      </c>
      <c r="L147" s="9">
        <v>28.22</v>
      </c>
      <c r="M147" s="9">
        <v>71.78</v>
      </c>
      <c r="N147" s="9">
        <v>37.47</v>
      </c>
      <c r="O147" s="9">
        <v>62.53</v>
      </c>
      <c r="P147" s="9">
        <v>38.93</v>
      </c>
      <c r="Q147" s="9">
        <v>61.07</v>
      </c>
      <c r="R147" s="13">
        <v>45014.531944444447</v>
      </c>
    </row>
    <row r="148" spans="1:18" x14ac:dyDescent="0.25">
      <c r="A148" s="11" t="s">
        <v>788</v>
      </c>
      <c r="B148" s="9">
        <v>6.7</v>
      </c>
      <c r="C148" s="9">
        <v>0</v>
      </c>
      <c r="D148" s="9"/>
      <c r="E148" s="9"/>
      <c r="F148" s="9">
        <v>0</v>
      </c>
      <c r="G148" s="9">
        <v>0</v>
      </c>
      <c r="H148" s="9">
        <f t="shared" si="4"/>
        <v>0</v>
      </c>
      <c r="I148" s="9">
        <v>40</v>
      </c>
      <c r="J148" s="9">
        <v>60</v>
      </c>
      <c r="K148" s="9">
        <f t="shared" si="5"/>
        <v>20</v>
      </c>
      <c r="L148" s="9">
        <v>33.299999999999997</v>
      </c>
      <c r="M148" s="9">
        <v>66.7</v>
      </c>
      <c r="N148" s="9">
        <v>32</v>
      </c>
      <c r="O148" s="9">
        <v>68</v>
      </c>
      <c r="P148" s="9">
        <v>41.3</v>
      </c>
      <c r="Q148" s="9">
        <v>58.7</v>
      </c>
      <c r="R148" s="13">
        <v>44999.731249999997</v>
      </c>
    </row>
    <row r="149" spans="1:18" x14ac:dyDescent="0.25">
      <c r="A149" s="11" t="s">
        <v>789</v>
      </c>
      <c r="B149" s="9">
        <v>12.6</v>
      </c>
      <c r="C149" s="9">
        <v>30.4</v>
      </c>
      <c r="D149" s="9">
        <v>77.2</v>
      </c>
      <c r="E149" s="9">
        <v>75</v>
      </c>
      <c r="F149" s="9">
        <v>2</v>
      </c>
      <c r="G149" s="9">
        <v>4</v>
      </c>
      <c r="H149" s="9">
        <f t="shared" si="4"/>
        <v>-2</v>
      </c>
      <c r="I149" s="9">
        <v>20.5</v>
      </c>
      <c r="J149" s="9">
        <v>79.5</v>
      </c>
      <c r="K149" s="9">
        <f t="shared" si="5"/>
        <v>59</v>
      </c>
      <c r="L149" s="9">
        <v>20</v>
      </c>
      <c r="M149" s="9">
        <v>80</v>
      </c>
      <c r="N149" s="9">
        <v>26.5</v>
      </c>
      <c r="O149" s="9">
        <v>73.5</v>
      </c>
      <c r="P149" s="9">
        <v>32.200000000000003</v>
      </c>
      <c r="Q149" s="9">
        <v>67.8</v>
      </c>
      <c r="R149" s="13">
        <v>45006.433333333334</v>
      </c>
    </row>
    <row r="150" spans="1:18" x14ac:dyDescent="0.25">
      <c r="A150" s="11" t="s">
        <v>790</v>
      </c>
      <c r="B150" s="9">
        <v>13.3</v>
      </c>
      <c r="C150" s="9">
        <v>22.3</v>
      </c>
      <c r="D150" s="9"/>
      <c r="E150" s="9"/>
      <c r="F150" s="9">
        <v>0</v>
      </c>
      <c r="G150" s="9">
        <v>0</v>
      </c>
      <c r="H150" s="9">
        <f t="shared" si="4"/>
        <v>0</v>
      </c>
      <c r="I150" s="9">
        <v>19.7</v>
      </c>
      <c r="J150" s="9">
        <v>80.3</v>
      </c>
      <c r="K150" s="9">
        <f t="shared" si="5"/>
        <v>60.599999999999994</v>
      </c>
      <c r="L150" s="9">
        <v>30.3</v>
      </c>
      <c r="M150" s="9">
        <v>69.7</v>
      </c>
      <c r="N150" s="9">
        <v>22.7</v>
      </c>
      <c r="O150" s="9">
        <v>77.3</v>
      </c>
      <c r="P150" s="9">
        <v>43.9</v>
      </c>
      <c r="Q150" s="9">
        <v>56.1</v>
      </c>
      <c r="R150" s="13">
        <v>44656.386805555558</v>
      </c>
    </row>
    <row r="151" spans="1:18" x14ac:dyDescent="0.25">
      <c r="A151" s="11" t="s">
        <v>791</v>
      </c>
      <c r="B151" s="9">
        <v>26.2</v>
      </c>
      <c r="C151" s="9">
        <v>47.6</v>
      </c>
      <c r="D151" s="9"/>
      <c r="E151" s="9"/>
      <c r="F151" s="9">
        <v>0</v>
      </c>
      <c r="G151" s="9">
        <v>0</v>
      </c>
      <c r="H151" s="9">
        <f t="shared" si="4"/>
        <v>0</v>
      </c>
      <c r="I151" s="9">
        <v>5.7</v>
      </c>
      <c r="J151" s="9">
        <v>94.3</v>
      </c>
      <c r="K151" s="9">
        <f t="shared" si="5"/>
        <v>88.6</v>
      </c>
      <c r="L151" s="9">
        <v>15.1</v>
      </c>
      <c r="M151" s="9">
        <v>84.9</v>
      </c>
      <c r="N151" s="9">
        <v>18.399999999999999</v>
      </c>
      <c r="O151" s="9">
        <v>81.599999999999994</v>
      </c>
      <c r="P151" s="9">
        <v>38.4</v>
      </c>
      <c r="Q151" s="9">
        <v>61.6</v>
      </c>
      <c r="R151" s="13">
        <v>44970.538888888892</v>
      </c>
    </row>
    <row r="152" spans="1:18" x14ac:dyDescent="0.25">
      <c r="A152" s="11" t="s">
        <v>1416</v>
      </c>
      <c r="B152" s="9">
        <v>32.65</v>
      </c>
      <c r="C152" s="9">
        <v>42.18</v>
      </c>
      <c r="D152" s="9"/>
      <c r="E152" s="9"/>
      <c r="F152" s="9">
        <v>0</v>
      </c>
      <c r="G152" s="9">
        <v>0</v>
      </c>
      <c r="H152" s="9">
        <f t="shared" si="4"/>
        <v>0</v>
      </c>
      <c r="I152" s="9">
        <v>2.42</v>
      </c>
      <c r="J152" s="9">
        <v>97.58</v>
      </c>
      <c r="K152" s="9">
        <f t="shared" si="5"/>
        <v>95.16</v>
      </c>
      <c r="L152" s="9">
        <v>4.03</v>
      </c>
      <c r="M152" s="9">
        <v>95.97</v>
      </c>
      <c r="N152" s="9">
        <v>8.8699999999999992</v>
      </c>
      <c r="O152" s="9">
        <v>91.13</v>
      </c>
      <c r="P152" s="9">
        <v>25.6</v>
      </c>
      <c r="Q152" s="9">
        <v>74.400000000000006</v>
      </c>
      <c r="R152" s="13">
        <v>45013.427777777775</v>
      </c>
    </row>
    <row r="153" spans="1:18" x14ac:dyDescent="0.25">
      <c r="A153" s="11" t="s">
        <v>792</v>
      </c>
      <c r="B153" s="9">
        <v>19</v>
      </c>
      <c r="C153" s="9">
        <v>23</v>
      </c>
      <c r="D153" s="9">
        <v>36</v>
      </c>
      <c r="E153" s="9">
        <v>7</v>
      </c>
      <c r="F153" s="9">
        <v>5</v>
      </c>
      <c r="G153" s="9">
        <v>3</v>
      </c>
      <c r="H153" s="9">
        <f t="shared" si="4"/>
        <v>2</v>
      </c>
      <c r="I153" s="9">
        <v>37</v>
      </c>
      <c r="J153" s="9">
        <v>63</v>
      </c>
      <c r="K153" s="9">
        <f t="shared" si="5"/>
        <v>26</v>
      </c>
      <c r="L153" s="9">
        <v>37</v>
      </c>
      <c r="M153" s="9">
        <v>63</v>
      </c>
      <c r="N153" s="9">
        <v>39</v>
      </c>
      <c r="O153" s="9">
        <v>61</v>
      </c>
      <c r="P153" s="9">
        <v>62</v>
      </c>
      <c r="Q153" s="9">
        <v>38</v>
      </c>
      <c r="R153" s="13">
        <v>45015.554166666669</v>
      </c>
    </row>
    <row r="154" spans="1:18" x14ac:dyDescent="0.25">
      <c r="A154" s="11" t="s">
        <v>793</v>
      </c>
      <c r="B154" s="9">
        <v>-26</v>
      </c>
      <c r="C154" s="9">
        <v>-12</v>
      </c>
      <c r="D154" s="9">
        <v>-20</v>
      </c>
      <c r="E154" s="9">
        <v>-12</v>
      </c>
      <c r="F154" s="9">
        <v>30</v>
      </c>
      <c r="G154" s="9">
        <v>23</v>
      </c>
      <c r="H154" s="9">
        <f t="shared" si="4"/>
        <v>7</v>
      </c>
      <c r="I154" s="9">
        <v>50</v>
      </c>
      <c r="J154" s="9">
        <v>50</v>
      </c>
      <c r="K154" s="9">
        <f t="shared" si="5"/>
        <v>0</v>
      </c>
      <c r="L154" s="9">
        <v>56</v>
      </c>
      <c r="M154" s="9">
        <v>44</v>
      </c>
      <c r="N154" s="9">
        <v>37.5</v>
      </c>
      <c r="O154" s="9">
        <v>62.5</v>
      </c>
      <c r="P154" s="9">
        <v>37.5</v>
      </c>
      <c r="Q154" s="9">
        <v>62.5</v>
      </c>
      <c r="R154" s="13">
        <v>45015.504166666666</v>
      </c>
    </row>
    <row r="155" spans="1:18" x14ac:dyDescent="0.25">
      <c r="A155" s="11" t="s">
        <v>794</v>
      </c>
      <c r="B155" s="9">
        <v>8</v>
      </c>
      <c r="C155" s="9">
        <v>14</v>
      </c>
      <c r="D155" s="9"/>
      <c r="E155" s="9"/>
      <c r="F155" s="9">
        <v>0</v>
      </c>
      <c r="G155" s="9">
        <v>0</v>
      </c>
      <c r="H155" s="9">
        <f t="shared" si="4"/>
        <v>0</v>
      </c>
      <c r="I155" s="9">
        <v>29</v>
      </c>
      <c r="J155" s="9">
        <v>71</v>
      </c>
      <c r="K155" s="9">
        <f t="shared" si="5"/>
        <v>42</v>
      </c>
      <c r="L155" s="9">
        <v>25</v>
      </c>
      <c r="M155" s="9">
        <v>75</v>
      </c>
      <c r="N155" s="9">
        <v>25</v>
      </c>
      <c r="O155" s="9">
        <v>75</v>
      </c>
      <c r="P155" s="9">
        <v>40</v>
      </c>
      <c r="Q155" s="9">
        <v>60</v>
      </c>
      <c r="R155" s="13">
        <v>45002.475694444445</v>
      </c>
    </row>
    <row r="156" spans="1:18" x14ac:dyDescent="0.25">
      <c r="A156" s="11" t="s">
        <v>795</v>
      </c>
      <c r="B156" s="9">
        <v>30.5</v>
      </c>
      <c r="C156" s="9">
        <v>49.8</v>
      </c>
      <c r="D156" s="9"/>
      <c r="E156" s="9"/>
      <c r="F156" s="9">
        <v>0</v>
      </c>
      <c r="G156" s="9">
        <v>0</v>
      </c>
      <c r="H156" s="9">
        <f t="shared" si="4"/>
        <v>0</v>
      </c>
      <c r="I156" s="9">
        <v>8</v>
      </c>
      <c r="J156" s="9">
        <v>92</v>
      </c>
      <c r="K156" s="9">
        <f t="shared" si="5"/>
        <v>84</v>
      </c>
      <c r="L156" s="9">
        <v>16.7</v>
      </c>
      <c r="M156" s="9">
        <v>83.3</v>
      </c>
      <c r="N156" s="9">
        <v>20.399999999999999</v>
      </c>
      <c r="O156" s="9">
        <v>79.599999999999994</v>
      </c>
      <c r="P156" s="9">
        <v>37.700000000000003</v>
      </c>
      <c r="Q156" s="9">
        <v>62.3</v>
      </c>
      <c r="R156" s="13">
        <v>44785.681250000001</v>
      </c>
    </row>
    <row r="157" spans="1:18" x14ac:dyDescent="0.25">
      <c r="A157" s="11" t="s">
        <v>796</v>
      </c>
      <c r="B157" s="9">
        <v>19.100000000000001</v>
      </c>
      <c r="C157" s="9">
        <v>30.2</v>
      </c>
      <c r="D157" s="9"/>
      <c r="E157" s="9"/>
      <c r="F157" s="9">
        <v>0</v>
      </c>
      <c r="G157" s="9">
        <v>0</v>
      </c>
      <c r="H157" s="9">
        <f t="shared" si="4"/>
        <v>0</v>
      </c>
      <c r="I157" s="9">
        <v>14.2</v>
      </c>
      <c r="J157" s="9">
        <v>85.8</v>
      </c>
      <c r="K157" s="9">
        <f t="shared" si="5"/>
        <v>71.599999999999994</v>
      </c>
      <c r="L157" s="9">
        <v>22.2</v>
      </c>
      <c r="M157" s="9">
        <v>77.8</v>
      </c>
      <c r="N157" s="9">
        <v>22.7</v>
      </c>
      <c r="O157" s="9">
        <v>77.3</v>
      </c>
      <c r="P157" s="9">
        <v>36.6</v>
      </c>
      <c r="Q157" s="9">
        <v>63.4</v>
      </c>
      <c r="R157" s="13">
        <v>44978.498611111114</v>
      </c>
    </row>
    <row r="158" spans="1:18" x14ac:dyDescent="0.25">
      <c r="A158" s="11" t="s">
        <v>1417</v>
      </c>
      <c r="B158" s="9">
        <v>31.59</v>
      </c>
      <c r="C158" s="9">
        <v>36.869999999999997</v>
      </c>
      <c r="D158" s="9"/>
      <c r="E158" s="9"/>
      <c r="F158" s="9">
        <v>0</v>
      </c>
      <c r="G158" s="9">
        <v>0</v>
      </c>
      <c r="H158" s="9">
        <f t="shared" si="4"/>
        <v>0</v>
      </c>
      <c r="I158" s="9">
        <v>10.14</v>
      </c>
      <c r="J158" s="9">
        <v>89.86</v>
      </c>
      <c r="K158" s="9">
        <f t="shared" si="5"/>
        <v>79.72</v>
      </c>
      <c r="L158" s="9">
        <v>4.7300000000000004</v>
      </c>
      <c r="M158" s="9">
        <v>95.27</v>
      </c>
      <c r="N158" s="9">
        <v>8.7799999999999994</v>
      </c>
      <c r="O158" s="9">
        <v>91.22</v>
      </c>
      <c r="P158" s="9">
        <v>26.35</v>
      </c>
      <c r="Q158" s="9">
        <v>73.650000000000006</v>
      </c>
      <c r="R158" s="13">
        <v>45013.553472222222</v>
      </c>
    </row>
    <row r="159" spans="1:18" x14ac:dyDescent="0.25">
      <c r="A159" s="11" t="s">
        <v>1418</v>
      </c>
      <c r="B159" s="9">
        <v>19.059999999999999</v>
      </c>
      <c r="C159" s="9">
        <v>30.35</v>
      </c>
      <c r="D159" s="9"/>
      <c r="E159" s="9"/>
      <c r="F159" s="9">
        <v>0</v>
      </c>
      <c r="G159" s="9">
        <v>0</v>
      </c>
      <c r="H159" s="9">
        <f t="shared" si="4"/>
        <v>0</v>
      </c>
      <c r="I159" s="9">
        <v>5.2</v>
      </c>
      <c r="J159" s="9">
        <v>94.8</v>
      </c>
      <c r="K159" s="9">
        <f t="shared" si="5"/>
        <v>89.6</v>
      </c>
      <c r="L159" s="9">
        <v>9.6999999999999993</v>
      </c>
      <c r="M159" s="9">
        <v>90.3</v>
      </c>
      <c r="N159" s="9">
        <v>10.5</v>
      </c>
      <c r="O159" s="9">
        <v>89.5</v>
      </c>
      <c r="P159" s="9">
        <v>20.3</v>
      </c>
      <c r="Q159" s="9">
        <v>79.7</v>
      </c>
      <c r="R159" s="13">
        <v>44935.532638888886</v>
      </c>
    </row>
    <row r="160" spans="1:18" x14ac:dyDescent="0.25">
      <c r="A160" s="11" t="s">
        <v>797</v>
      </c>
      <c r="B160" s="9">
        <v>30</v>
      </c>
      <c r="C160" s="9">
        <v>66.2</v>
      </c>
      <c r="D160" s="9"/>
      <c r="E160" s="9"/>
      <c r="F160" s="9">
        <v>0</v>
      </c>
      <c r="G160" s="9">
        <v>0</v>
      </c>
      <c r="H160" s="9">
        <f t="shared" si="4"/>
        <v>0</v>
      </c>
      <c r="I160" s="9">
        <v>12.8</v>
      </c>
      <c r="J160" s="9">
        <v>87.2</v>
      </c>
      <c r="K160" s="9">
        <f t="shared" si="5"/>
        <v>74.400000000000006</v>
      </c>
      <c r="L160" s="9">
        <v>20.5</v>
      </c>
      <c r="M160" s="9">
        <v>79.5</v>
      </c>
      <c r="N160" s="9">
        <v>38.5</v>
      </c>
      <c r="O160" s="9">
        <v>61.5</v>
      </c>
      <c r="P160" s="9">
        <v>33.299999999999997</v>
      </c>
      <c r="Q160" s="9">
        <v>66.7</v>
      </c>
      <c r="R160" s="13">
        <v>44732.623611111114</v>
      </c>
    </row>
    <row r="161" spans="1:18" x14ac:dyDescent="0.25">
      <c r="A161" s="11" t="s">
        <v>798</v>
      </c>
      <c r="B161" s="9">
        <v>12.6</v>
      </c>
      <c r="C161" s="9">
        <v>7.2</v>
      </c>
      <c r="D161" s="9"/>
      <c r="E161" s="9"/>
      <c r="F161" s="9">
        <v>0</v>
      </c>
      <c r="G161" s="9">
        <v>0</v>
      </c>
      <c r="H161" s="9">
        <f t="shared" si="4"/>
        <v>0</v>
      </c>
      <c r="I161" s="9">
        <v>17</v>
      </c>
      <c r="J161" s="9">
        <v>83</v>
      </c>
      <c r="K161" s="9">
        <f t="shared" si="5"/>
        <v>66</v>
      </c>
      <c r="L161" s="9">
        <v>28</v>
      </c>
      <c r="M161" s="9">
        <v>72</v>
      </c>
      <c r="N161" s="9">
        <v>25</v>
      </c>
      <c r="O161" s="9">
        <v>75</v>
      </c>
      <c r="P161" s="9">
        <v>27</v>
      </c>
      <c r="Q161" s="9">
        <v>73</v>
      </c>
      <c r="R161" s="13">
        <v>45022.64166666667</v>
      </c>
    </row>
    <row r="162" spans="1:18" x14ac:dyDescent="0.25">
      <c r="A162" s="11" t="s">
        <v>1419</v>
      </c>
      <c r="B162" s="9">
        <v>13.34</v>
      </c>
      <c r="C162" s="9">
        <v>21.42</v>
      </c>
      <c r="D162" s="9">
        <v>20.65</v>
      </c>
      <c r="E162" s="9">
        <v>45.47</v>
      </c>
      <c r="F162" s="9">
        <v>1.04</v>
      </c>
      <c r="G162" s="9">
        <v>0.57999999999999996</v>
      </c>
      <c r="H162" s="9">
        <f t="shared" si="4"/>
        <v>0.46000000000000008</v>
      </c>
      <c r="I162" s="9">
        <v>13.56</v>
      </c>
      <c r="J162" s="9">
        <v>86.44</v>
      </c>
      <c r="K162" s="9">
        <f t="shared" si="5"/>
        <v>72.88</v>
      </c>
      <c r="L162" s="9">
        <v>32.58</v>
      </c>
      <c r="M162" s="9">
        <v>67.42</v>
      </c>
      <c r="N162" s="9">
        <v>25.28</v>
      </c>
      <c r="O162" s="9">
        <v>74.72</v>
      </c>
      <c r="P162" s="9">
        <v>36.520000000000003</v>
      </c>
      <c r="Q162" s="9">
        <v>63.48</v>
      </c>
      <c r="R162" s="13">
        <v>44950.540972222225</v>
      </c>
    </row>
    <row r="163" spans="1:18" x14ac:dyDescent="0.25">
      <c r="A163" s="11" t="s">
        <v>1420</v>
      </c>
      <c r="B163" s="9">
        <v>24.7</v>
      </c>
      <c r="C163" s="9">
        <v>59.11</v>
      </c>
      <c r="D163" s="9"/>
      <c r="E163" s="9"/>
      <c r="F163" s="9">
        <v>0</v>
      </c>
      <c r="G163" s="9">
        <v>0</v>
      </c>
      <c r="H163" s="9">
        <f t="shared" si="4"/>
        <v>0</v>
      </c>
      <c r="I163" s="9">
        <v>12.5</v>
      </c>
      <c r="J163" s="9">
        <v>87.5</v>
      </c>
      <c r="K163" s="9">
        <f t="shared" si="5"/>
        <v>75</v>
      </c>
      <c r="L163" s="9">
        <v>18.75</v>
      </c>
      <c r="M163" s="9">
        <v>81.25</v>
      </c>
      <c r="N163" s="9">
        <v>31.25</v>
      </c>
      <c r="O163" s="9">
        <v>68.75</v>
      </c>
      <c r="P163" s="9">
        <v>38.42</v>
      </c>
      <c r="Q163" s="9">
        <v>61.58</v>
      </c>
      <c r="R163" s="13">
        <v>44994.451388888891</v>
      </c>
    </row>
    <row r="164" spans="1:18" x14ac:dyDescent="0.25">
      <c r="A164" s="11" t="s">
        <v>1421</v>
      </c>
      <c r="B164" s="9">
        <v>6.7</v>
      </c>
      <c r="C164" s="9">
        <v>15.5</v>
      </c>
      <c r="D164" s="9"/>
      <c r="E164" s="9"/>
      <c r="F164" s="9">
        <v>0</v>
      </c>
      <c r="G164" s="9">
        <v>0</v>
      </c>
      <c r="H164" s="9">
        <f t="shared" si="4"/>
        <v>0</v>
      </c>
      <c r="I164" s="9">
        <v>17</v>
      </c>
      <c r="J164" s="9">
        <v>83</v>
      </c>
      <c r="K164" s="9">
        <f t="shared" si="5"/>
        <v>66</v>
      </c>
      <c r="L164" s="9">
        <v>12</v>
      </c>
      <c r="M164" s="9">
        <v>88</v>
      </c>
      <c r="N164" s="9">
        <v>20</v>
      </c>
      <c r="O164" s="9">
        <v>80</v>
      </c>
      <c r="P164" s="9">
        <v>20</v>
      </c>
      <c r="Q164" s="9">
        <v>80</v>
      </c>
      <c r="R164" s="13">
        <v>45006.584722222222</v>
      </c>
    </row>
    <row r="165" spans="1:18" x14ac:dyDescent="0.25">
      <c r="A165" s="11" t="s">
        <v>1422</v>
      </c>
      <c r="B165" s="9">
        <v>31.7</v>
      </c>
      <c r="C165" s="9">
        <v>47</v>
      </c>
      <c r="D165" s="9"/>
      <c r="E165" s="9"/>
      <c r="F165" s="9">
        <v>0</v>
      </c>
      <c r="G165" s="9">
        <v>0</v>
      </c>
      <c r="H165" s="9">
        <f t="shared" si="4"/>
        <v>0</v>
      </c>
      <c r="I165" s="9">
        <v>7.7</v>
      </c>
      <c r="J165" s="9">
        <v>92.3</v>
      </c>
      <c r="K165" s="9">
        <f t="shared" si="5"/>
        <v>84.6</v>
      </c>
      <c r="L165" s="9">
        <v>3.8</v>
      </c>
      <c r="M165" s="9">
        <v>96.2</v>
      </c>
      <c r="N165" s="9">
        <v>14.1</v>
      </c>
      <c r="O165" s="9">
        <v>85.9</v>
      </c>
      <c r="P165" s="9">
        <v>19</v>
      </c>
      <c r="Q165" s="9">
        <v>81</v>
      </c>
      <c r="R165" s="13">
        <v>45027.393750000003</v>
      </c>
    </row>
    <row r="166" spans="1:18" x14ac:dyDescent="0.25">
      <c r="A166" s="11" t="s">
        <v>1423</v>
      </c>
      <c r="B166" s="9">
        <v>16.86</v>
      </c>
      <c r="C166" s="9">
        <v>18.84</v>
      </c>
      <c r="D166" s="9"/>
      <c r="E166" s="9"/>
      <c r="F166" s="9">
        <v>0</v>
      </c>
      <c r="G166" s="9">
        <v>0</v>
      </c>
      <c r="H166" s="9">
        <f t="shared" si="4"/>
        <v>0</v>
      </c>
      <c r="I166" s="9">
        <v>38.1</v>
      </c>
      <c r="J166" s="9">
        <v>61.9</v>
      </c>
      <c r="K166" s="9">
        <f t="shared" si="5"/>
        <v>23.799999999999997</v>
      </c>
      <c r="L166" s="9">
        <v>38.71</v>
      </c>
      <c r="M166" s="9">
        <v>61.29</v>
      </c>
      <c r="N166" s="9">
        <v>45.16</v>
      </c>
      <c r="O166" s="9">
        <v>54.84</v>
      </c>
      <c r="P166" s="9">
        <v>56.45</v>
      </c>
      <c r="Q166" s="9">
        <v>43.55</v>
      </c>
      <c r="R166" s="13">
        <v>45014.475694444445</v>
      </c>
    </row>
    <row r="167" spans="1:18" x14ac:dyDescent="0.25">
      <c r="A167" s="11" t="s">
        <v>1424</v>
      </c>
      <c r="B167" s="9">
        <v>20.69</v>
      </c>
      <c r="C167" s="9">
        <v>36.92</v>
      </c>
      <c r="D167" s="9"/>
      <c r="E167" s="9"/>
      <c r="F167" s="9">
        <v>0</v>
      </c>
      <c r="G167" s="9">
        <v>0</v>
      </c>
      <c r="H167" s="9">
        <f t="shared" si="4"/>
        <v>0</v>
      </c>
      <c r="I167" s="9">
        <v>7.7</v>
      </c>
      <c r="J167" s="9">
        <v>92.3</v>
      </c>
      <c r="K167" s="9">
        <f t="shared" si="5"/>
        <v>84.6</v>
      </c>
      <c r="L167" s="9">
        <v>14.4</v>
      </c>
      <c r="M167" s="9">
        <v>85.6</v>
      </c>
      <c r="N167" s="9">
        <v>20.2</v>
      </c>
      <c r="O167" s="9">
        <v>79.8</v>
      </c>
      <c r="P167" s="9">
        <v>28.2</v>
      </c>
      <c r="Q167" s="9">
        <v>71.8</v>
      </c>
      <c r="R167" s="13">
        <v>45019.60833333333</v>
      </c>
    </row>
    <row r="168" spans="1:18" x14ac:dyDescent="0.25">
      <c r="A168" s="11" t="s">
        <v>799</v>
      </c>
      <c r="B168" s="9">
        <v>21.48</v>
      </c>
      <c r="C168" s="9">
        <v>33.92</v>
      </c>
      <c r="D168" s="9"/>
      <c r="E168" s="9"/>
      <c r="F168" s="9">
        <v>0</v>
      </c>
      <c r="G168" s="9">
        <v>0</v>
      </c>
      <c r="H168" s="9">
        <f t="shared" si="4"/>
        <v>0</v>
      </c>
      <c r="I168" s="9">
        <v>6</v>
      </c>
      <c r="J168" s="9">
        <v>94</v>
      </c>
      <c r="K168" s="9">
        <f t="shared" si="5"/>
        <v>88</v>
      </c>
      <c r="L168" s="9">
        <v>21</v>
      </c>
      <c r="M168" s="9">
        <v>79</v>
      </c>
      <c r="N168" s="9">
        <v>31</v>
      </c>
      <c r="O168" s="9">
        <v>69</v>
      </c>
      <c r="P168" s="9">
        <v>43</v>
      </c>
      <c r="Q168" s="9">
        <v>57</v>
      </c>
      <c r="R168" s="13">
        <v>44985.532638888886</v>
      </c>
    </row>
    <row r="169" spans="1:18" x14ac:dyDescent="0.25">
      <c r="A169" s="11" t="s">
        <v>1425</v>
      </c>
      <c r="B169" s="9">
        <v>15.1</v>
      </c>
      <c r="C169" s="9">
        <v>7.1</v>
      </c>
      <c r="D169" s="9"/>
      <c r="E169" s="9"/>
      <c r="F169" s="9">
        <v>0</v>
      </c>
      <c r="G169" s="9">
        <v>0</v>
      </c>
      <c r="H169" s="9">
        <f t="shared" si="4"/>
        <v>0</v>
      </c>
      <c r="I169" s="9">
        <v>4.8</v>
      </c>
      <c r="J169" s="9">
        <v>95.2</v>
      </c>
      <c r="K169" s="9">
        <f t="shared" si="5"/>
        <v>90.4</v>
      </c>
      <c r="L169" s="9">
        <v>6.6</v>
      </c>
      <c r="M169" s="9">
        <v>93.4</v>
      </c>
      <c r="N169" s="9">
        <v>6.3</v>
      </c>
      <c r="O169" s="9">
        <v>93.7</v>
      </c>
      <c r="P169" s="9">
        <v>9.6999999999999993</v>
      </c>
      <c r="Q169" s="9">
        <v>90.3</v>
      </c>
      <c r="R169" s="13">
        <v>45012.404166666667</v>
      </c>
    </row>
    <row r="170" spans="1:18" x14ac:dyDescent="0.25">
      <c r="A170" s="11" t="s">
        <v>800</v>
      </c>
      <c r="B170" s="9">
        <v>23.06</v>
      </c>
      <c r="C170" s="9">
        <v>23.23</v>
      </c>
      <c r="D170" s="9"/>
      <c r="E170" s="9"/>
      <c r="F170" s="9">
        <v>0</v>
      </c>
      <c r="G170" s="9">
        <v>0</v>
      </c>
      <c r="H170" s="9">
        <f t="shared" si="4"/>
        <v>0</v>
      </c>
      <c r="I170" s="9">
        <v>8.6</v>
      </c>
      <c r="J170" s="9">
        <v>91.4</v>
      </c>
      <c r="K170" s="9">
        <f t="shared" si="5"/>
        <v>82.800000000000011</v>
      </c>
      <c r="L170" s="9">
        <v>32.4</v>
      </c>
      <c r="M170" s="9">
        <v>67.599999999999994</v>
      </c>
      <c r="N170" s="9">
        <v>29.6</v>
      </c>
      <c r="O170" s="9">
        <v>70.400000000000006</v>
      </c>
      <c r="P170" s="9">
        <v>28.6</v>
      </c>
      <c r="Q170" s="9">
        <v>71.400000000000006</v>
      </c>
      <c r="R170" s="13">
        <v>45001.404166666667</v>
      </c>
    </row>
    <row r="171" spans="1:18" x14ac:dyDescent="0.25">
      <c r="A171" s="11" t="s">
        <v>1426</v>
      </c>
      <c r="B171" s="9">
        <v>21.1</v>
      </c>
      <c r="C171" s="9">
        <v>24.1</v>
      </c>
      <c r="D171" s="9"/>
      <c r="E171" s="9"/>
      <c r="F171" s="9">
        <v>0</v>
      </c>
      <c r="G171" s="9">
        <v>0</v>
      </c>
      <c r="H171" s="9">
        <f t="shared" si="4"/>
        <v>0</v>
      </c>
      <c r="I171" s="9">
        <v>1.2</v>
      </c>
      <c r="J171" s="9">
        <v>98.8</v>
      </c>
      <c r="K171" s="9">
        <f t="shared" si="5"/>
        <v>97.6</v>
      </c>
      <c r="L171" s="9">
        <v>7.2</v>
      </c>
      <c r="M171" s="9">
        <v>92.8</v>
      </c>
      <c r="N171" s="9">
        <v>10.7</v>
      </c>
      <c r="O171" s="9">
        <v>89.3</v>
      </c>
      <c r="P171" s="9">
        <v>13.3</v>
      </c>
      <c r="Q171" s="9">
        <v>86.7</v>
      </c>
      <c r="R171" s="13">
        <v>44949.523611111108</v>
      </c>
    </row>
    <row r="172" spans="1:18" x14ac:dyDescent="0.25">
      <c r="A172" s="11" t="s">
        <v>801</v>
      </c>
      <c r="B172" s="9">
        <v>39</v>
      </c>
      <c r="C172" s="9">
        <v>50.51</v>
      </c>
      <c r="D172" s="9"/>
      <c r="E172" s="9"/>
      <c r="F172" s="9">
        <v>0</v>
      </c>
      <c r="G172" s="9">
        <v>0.42</v>
      </c>
      <c r="H172" s="9">
        <f t="shared" si="4"/>
        <v>-0.42</v>
      </c>
      <c r="I172" s="9">
        <v>1.8</v>
      </c>
      <c r="J172" s="9">
        <v>98.2</v>
      </c>
      <c r="K172" s="9">
        <f t="shared" si="5"/>
        <v>96.4</v>
      </c>
      <c r="L172" s="9">
        <v>3.6</v>
      </c>
      <c r="M172" s="9">
        <v>96.4</v>
      </c>
      <c r="N172" s="9">
        <v>12.6</v>
      </c>
      <c r="O172" s="9">
        <v>87.4</v>
      </c>
      <c r="P172" s="9">
        <v>20</v>
      </c>
      <c r="Q172" s="9">
        <v>80</v>
      </c>
      <c r="R172" s="13">
        <v>45012.628472222219</v>
      </c>
    </row>
    <row r="173" spans="1:18" x14ac:dyDescent="0.25">
      <c r="A173" s="11" t="s">
        <v>802</v>
      </c>
      <c r="B173" s="9">
        <v>20.5</v>
      </c>
      <c r="C173" s="9">
        <v>39.299999999999997</v>
      </c>
      <c r="D173" s="9"/>
      <c r="E173" s="9"/>
      <c r="F173" s="9">
        <v>0</v>
      </c>
      <c r="G173" s="9">
        <v>0</v>
      </c>
      <c r="H173" s="9">
        <f t="shared" si="4"/>
        <v>0</v>
      </c>
      <c r="I173" s="9">
        <v>21.7</v>
      </c>
      <c r="J173" s="9">
        <v>78.3</v>
      </c>
      <c r="K173" s="9">
        <f t="shared" si="5"/>
        <v>56.599999999999994</v>
      </c>
      <c r="L173" s="9">
        <v>17.100000000000001</v>
      </c>
      <c r="M173" s="9">
        <v>82.9</v>
      </c>
      <c r="N173" s="9">
        <v>32.6</v>
      </c>
      <c r="O173" s="9">
        <v>67.400000000000006</v>
      </c>
      <c r="P173" s="9">
        <v>41.1</v>
      </c>
      <c r="Q173" s="9">
        <v>58.9</v>
      </c>
      <c r="R173" s="13">
        <v>45000.581944444442</v>
      </c>
    </row>
    <row r="174" spans="1:18" x14ac:dyDescent="0.25">
      <c r="A174" s="11" t="s">
        <v>1427</v>
      </c>
      <c r="B174" s="9">
        <v>14</v>
      </c>
      <c r="C174" s="9">
        <v>16</v>
      </c>
      <c r="D174" s="9"/>
      <c r="E174" s="9"/>
      <c r="F174" s="9">
        <v>0</v>
      </c>
      <c r="G174" s="9">
        <v>0</v>
      </c>
      <c r="H174" s="9">
        <f t="shared" si="4"/>
        <v>0</v>
      </c>
      <c r="I174" s="9">
        <v>44</v>
      </c>
      <c r="J174" s="9">
        <v>56</v>
      </c>
      <c r="K174" s="9">
        <f t="shared" si="5"/>
        <v>12</v>
      </c>
      <c r="L174" s="9">
        <v>33</v>
      </c>
      <c r="M174" s="9">
        <v>67</v>
      </c>
      <c r="N174" s="9">
        <v>39</v>
      </c>
      <c r="O174" s="9">
        <v>61</v>
      </c>
      <c r="P174" s="9">
        <v>56</v>
      </c>
      <c r="Q174" s="9">
        <v>44</v>
      </c>
      <c r="R174" s="13">
        <v>45009.701388888891</v>
      </c>
    </row>
    <row r="175" spans="1:18" x14ac:dyDescent="0.25">
      <c r="A175" s="11" t="s">
        <v>1428</v>
      </c>
      <c r="B175" s="9">
        <v>31.13</v>
      </c>
      <c r="C175" s="9">
        <v>49.2</v>
      </c>
      <c r="D175" s="9"/>
      <c r="E175" s="9"/>
      <c r="F175" s="9">
        <v>0</v>
      </c>
      <c r="G175" s="9">
        <v>0</v>
      </c>
      <c r="H175" s="9">
        <f t="shared" si="4"/>
        <v>0</v>
      </c>
      <c r="I175" s="9">
        <v>1.5</v>
      </c>
      <c r="J175" s="9">
        <v>98.5</v>
      </c>
      <c r="K175" s="9">
        <f t="shared" si="5"/>
        <v>97</v>
      </c>
      <c r="L175" s="9">
        <v>9</v>
      </c>
      <c r="M175" s="9">
        <v>91</v>
      </c>
      <c r="N175" s="9">
        <v>13.5</v>
      </c>
      <c r="O175" s="9">
        <v>86.5</v>
      </c>
      <c r="P175" s="9">
        <v>17.3</v>
      </c>
      <c r="Q175" s="9">
        <v>82.7</v>
      </c>
      <c r="R175" s="13">
        <v>45015.633333333331</v>
      </c>
    </row>
    <row r="176" spans="1:18" x14ac:dyDescent="0.25">
      <c r="A176" s="11" t="s">
        <v>803</v>
      </c>
      <c r="B176" s="9">
        <v>24</v>
      </c>
      <c r="C176" s="9">
        <v>10.6</v>
      </c>
      <c r="D176" s="9"/>
      <c r="E176" s="9"/>
      <c r="F176" s="9">
        <v>0</v>
      </c>
      <c r="G176" s="9">
        <v>0</v>
      </c>
      <c r="H176" s="9">
        <f t="shared" si="4"/>
        <v>0</v>
      </c>
      <c r="I176" s="9">
        <v>8.3000000000000007</v>
      </c>
      <c r="J176" s="9">
        <v>91.7</v>
      </c>
      <c r="K176" s="9">
        <f t="shared" si="5"/>
        <v>83.4</v>
      </c>
      <c r="L176" s="9">
        <v>10.6</v>
      </c>
      <c r="M176" s="9">
        <v>89.4</v>
      </c>
      <c r="N176" s="9">
        <v>12.2</v>
      </c>
      <c r="O176" s="9">
        <v>87.8</v>
      </c>
      <c r="P176" s="9">
        <v>26.7</v>
      </c>
      <c r="Q176" s="9">
        <v>73.3</v>
      </c>
      <c r="R176" s="13">
        <v>45013.546527777777</v>
      </c>
    </row>
    <row r="177" spans="1:18" x14ac:dyDescent="0.25">
      <c r="A177" s="11" t="s">
        <v>1429</v>
      </c>
      <c r="B177" s="9">
        <v>14.2</v>
      </c>
      <c r="C177" s="9">
        <v>29</v>
      </c>
      <c r="D177" s="9"/>
      <c r="E177" s="9"/>
      <c r="F177" s="9">
        <v>0</v>
      </c>
      <c r="G177" s="9">
        <v>0</v>
      </c>
      <c r="H177" s="9">
        <f t="shared" si="4"/>
        <v>0</v>
      </c>
      <c r="I177" s="9">
        <v>5.5</v>
      </c>
      <c r="J177" s="9">
        <v>94.5</v>
      </c>
      <c r="K177" s="9">
        <f t="shared" si="5"/>
        <v>89</v>
      </c>
      <c r="L177" s="9">
        <v>7.4</v>
      </c>
      <c r="M177" s="9">
        <v>92.6</v>
      </c>
      <c r="N177" s="9">
        <v>8.4</v>
      </c>
      <c r="O177" s="9">
        <v>91.6</v>
      </c>
      <c r="P177" s="9">
        <v>15</v>
      </c>
      <c r="Q177" s="9">
        <v>85</v>
      </c>
      <c r="R177" s="13">
        <v>44930.406944444447</v>
      </c>
    </row>
    <row r="178" spans="1:18" x14ac:dyDescent="0.25">
      <c r="A178" s="11" t="s">
        <v>804</v>
      </c>
      <c r="B178" s="9">
        <v>8.3000000000000007</v>
      </c>
      <c r="C178" s="9">
        <v>18.8</v>
      </c>
      <c r="D178" s="9"/>
      <c r="E178" s="9"/>
      <c r="F178" s="9">
        <v>0</v>
      </c>
      <c r="G178" s="9">
        <v>0</v>
      </c>
      <c r="H178" s="9">
        <f t="shared" si="4"/>
        <v>0</v>
      </c>
      <c r="I178" s="9">
        <v>39</v>
      </c>
      <c r="J178" s="9">
        <v>61</v>
      </c>
      <c r="K178" s="9">
        <f t="shared" si="5"/>
        <v>22</v>
      </c>
      <c r="L178" s="9">
        <v>38.6</v>
      </c>
      <c r="M178" s="9">
        <v>61.4</v>
      </c>
      <c r="N178" s="9">
        <v>26.5</v>
      </c>
      <c r="O178" s="9">
        <v>73.5</v>
      </c>
      <c r="P178" s="9">
        <v>30.1</v>
      </c>
      <c r="Q178" s="9">
        <v>69.900000000000006</v>
      </c>
      <c r="R178" s="13">
        <v>44977.456250000003</v>
      </c>
    </row>
    <row r="179" spans="1:18" x14ac:dyDescent="0.25">
      <c r="A179" s="11" t="s">
        <v>1430</v>
      </c>
      <c r="B179" s="9">
        <v>19.579999999999998</v>
      </c>
      <c r="C179" s="9">
        <v>27.35</v>
      </c>
      <c r="D179" s="9"/>
      <c r="E179" s="9"/>
      <c r="F179" s="9">
        <v>0</v>
      </c>
      <c r="G179" s="9">
        <v>0</v>
      </c>
      <c r="H179" s="9">
        <f t="shared" si="4"/>
        <v>0</v>
      </c>
      <c r="I179" s="9">
        <v>9.6999999999999993</v>
      </c>
      <c r="J179" s="9">
        <v>90.3</v>
      </c>
      <c r="K179" s="9">
        <f t="shared" si="5"/>
        <v>80.599999999999994</v>
      </c>
      <c r="L179" s="9">
        <v>10.3</v>
      </c>
      <c r="M179" s="9">
        <v>89.7</v>
      </c>
      <c r="N179" s="9">
        <v>13.1</v>
      </c>
      <c r="O179" s="9">
        <v>86.9</v>
      </c>
      <c r="P179" s="9">
        <v>19.899999999999999</v>
      </c>
      <c r="Q179" s="9">
        <v>80.099999999999994</v>
      </c>
      <c r="R179" s="13">
        <v>45008.656944444447</v>
      </c>
    </row>
    <row r="180" spans="1:18" x14ac:dyDescent="0.25">
      <c r="A180" s="11" t="s">
        <v>805</v>
      </c>
      <c r="B180" s="9">
        <v>19.600000000000001</v>
      </c>
      <c r="C180" s="9">
        <v>34.299999999999997</v>
      </c>
      <c r="D180" s="9"/>
      <c r="E180" s="9"/>
      <c r="F180" s="9">
        <v>0</v>
      </c>
      <c r="G180" s="9">
        <v>0</v>
      </c>
      <c r="H180" s="9">
        <f t="shared" si="4"/>
        <v>0</v>
      </c>
      <c r="I180" s="9">
        <v>7.2</v>
      </c>
      <c r="J180" s="9">
        <v>92.8</v>
      </c>
      <c r="K180" s="9">
        <f t="shared" si="5"/>
        <v>85.6</v>
      </c>
      <c r="L180" s="9">
        <v>20.100000000000001</v>
      </c>
      <c r="M180" s="9">
        <v>79.900000000000006</v>
      </c>
      <c r="N180" s="9">
        <v>22.7</v>
      </c>
      <c r="O180" s="9">
        <v>77.3</v>
      </c>
      <c r="P180" s="9">
        <v>29.4</v>
      </c>
      <c r="Q180" s="9">
        <v>70.599999999999994</v>
      </c>
      <c r="R180" s="13">
        <v>44946.495138888888</v>
      </c>
    </row>
    <row r="181" spans="1:18" x14ac:dyDescent="0.25">
      <c r="A181" s="11" t="s">
        <v>1431</v>
      </c>
      <c r="B181" s="9">
        <v>18.3</v>
      </c>
      <c r="C181" s="9">
        <v>27.7</v>
      </c>
      <c r="D181" s="9"/>
      <c r="E181" s="9"/>
      <c r="F181" s="9">
        <v>0</v>
      </c>
      <c r="G181" s="9">
        <v>0</v>
      </c>
      <c r="H181" s="9">
        <f t="shared" si="4"/>
        <v>0</v>
      </c>
      <c r="I181" s="9">
        <v>9.6</v>
      </c>
      <c r="J181" s="9">
        <v>90.4</v>
      </c>
      <c r="K181" s="9">
        <f t="shared" si="5"/>
        <v>80.800000000000011</v>
      </c>
      <c r="L181" s="9">
        <v>16.399999999999999</v>
      </c>
      <c r="M181" s="9">
        <v>83.6</v>
      </c>
      <c r="N181" s="9">
        <v>24.4</v>
      </c>
      <c r="O181" s="9">
        <v>75.599999999999994</v>
      </c>
      <c r="P181" s="9">
        <v>25.2</v>
      </c>
      <c r="Q181" s="9">
        <v>74.8</v>
      </c>
      <c r="R181" s="13">
        <v>44993.343055555553</v>
      </c>
    </row>
    <row r="182" spans="1:18" x14ac:dyDescent="0.25">
      <c r="A182" s="11" t="s">
        <v>1432</v>
      </c>
      <c r="B182" s="9">
        <v>16.14</v>
      </c>
      <c r="C182" s="9">
        <v>43.49</v>
      </c>
      <c r="D182" s="9"/>
      <c r="E182" s="9"/>
      <c r="F182" s="9">
        <v>0</v>
      </c>
      <c r="G182" s="9">
        <v>0</v>
      </c>
      <c r="H182" s="9">
        <f t="shared" si="4"/>
        <v>0</v>
      </c>
      <c r="I182" s="9">
        <v>5</v>
      </c>
      <c r="J182" s="9">
        <v>95</v>
      </c>
      <c r="K182" s="9">
        <f t="shared" si="5"/>
        <v>90</v>
      </c>
      <c r="L182" s="9">
        <v>3</v>
      </c>
      <c r="M182" s="9">
        <v>97</v>
      </c>
      <c r="N182" s="9">
        <v>11</v>
      </c>
      <c r="O182" s="9">
        <v>89</v>
      </c>
      <c r="P182" s="9">
        <v>11</v>
      </c>
      <c r="Q182" s="9">
        <v>89</v>
      </c>
      <c r="R182" s="13">
        <v>44930.69027777778</v>
      </c>
    </row>
    <row r="183" spans="1:18" x14ac:dyDescent="0.25">
      <c r="A183" s="11" t="s">
        <v>1433</v>
      </c>
      <c r="B183" s="9">
        <v>28</v>
      </c>
      <c r="C183" s="9">
        <v>41.9</v>
      </c>
      <c r="D183" s="9"/>
      <c r="E183" s="9"/>
      <c r="F183" s="9">
        <v>0</v>
      </c>
      <c r="G183" s="9">
        <v>0</v>
      </c>
      <c r="H183" s="9">
        <f t="shared" si="4"/>
        <v>0</v>
      </c>
      <c r="I183" s="9">
        <v>11.3</v>
      </c>
      <c r="J183" s="9">
        <v>88.7</v>
      </c>
      <c r="K183" s="9">
        <f t="shared" si="5"/>
        <v>77.400000000000006</v>
      </c>
      <c r="L183" s="9">
        <v>17.100000000000001</v>
      </c>
      <c r="M183" s="9">
        <v>82.9</v>
      </c>
      <c r="N183" s="9">
        <v>39.4</v>
      </c>
      <c r="O183" s="9">
        <v>60.6</v>
      </c>
      <c r="P183" s="9">
        <v>46.5</v>
      </c>
      <c r="Q183" s="9">
        <v>53.5</v>
      </c>
      <c r="R183" s="13">
        <v>45001.757638888892</v>
      </c>
    </row>
    <row r="184" spans="1:18" x14ac:dyDescent="0.25">
      <c r="A184" s="11" t="s">
        <v>1434</v>
      </c>
      <c r="B184" s="9">
        <v>23.6</v>
      </c>
      <c r="C184" s="9">
        <v>36.020000000000003</v>
      </c>
      <c r="D184" s="9"/>
      <c r="E184" s="9"/>
      <c r="F184" s="9">
        <v>0</v>
      </c>
      <c r="G184" s="9">
        <v>0</v>
      </c>
      <c r="H184" s="9">
        <f t="shared" si="4"/>
        <v>0</v>
      </c>
      <c r="I184" s="9">
        <v>2.96</v>
      </c>
      <c r="J184" s="9">
        <v>97.04</v>
      </c>
      <c r="K184" s="9">
        <f t="shared" si="5"/>
        <v>94.080000000000013</v>
      </c>
      <c r="L184" s="9">
        <v>8.89</v>
      </c>
      <c r="M184" s="9">
        <v>91.11</v>
      </c>
      <c r="N184" s="9">
        <v>8.2100000000000009</v>
      </c>
      <c r="O184" s="9">
        <v>91.79</v>
      </c>
      <c r="P184" s="9">
        <v>14.93</v>
      </c>
      <c r="Q184" s="9">
        <v>85.07</v>
      </c>
      <c r="R184" s="13">
        <v>44993.486805555556</v>
      </c>
    </row>
    <row r="185" spans="1:18" x14ac:dyDescent="0.25">
      <c r="A185" s="11" t="s">
        <v>806</v>
      </c>
      <c r="B185" s="9">
        <v>27.9</v>
      </c>
      <c r="C185" s="9">
        <v>44.8</v>
      </c>
      <c r="D185" s="9"/>
      <c r="E185" s="9"/>
      <c r="F185" s="9">
        <v>0</v>
      </c>
      <c r="G185" s="9">
        <v>0</v>
      </c>
      <c r="H185" s="9">
        <f t="shared" si="4"/>
        <v>0</v>
      </c>
      <c r="I185" s="9">
        <v>14.3</v>
      </c>
      <c r="J185" s="9">
        <v>85.7</v>
      </c>
      <c r="K185" s="9">
        <f t="shared" si="5"/>
        <v>71.400000000000006</v>
      </c>
      <c r="L185" s="9">
        <v>10.4</v>
      </c>
      <c r="M185" s="9">
        <v>89.6</v>
      </c>
      <c r="N185" s="9">
        <v>16.8</v>
      </c>
      <c r="O185" s="9">
        <v>83.2</v>
      </c>
      <c r="P185" s="9">
        <v>27</v>
      </c>
      <c r="Q185" s="9">
        <v>73</v>
      </c>
      <c r="R185" s="13">
        <v>44740.384722222225</v>
      </c>
    </row>
    <row r="186" spans="1:18" x14ac:dyDescent="0.25">
      <c r="A186" s="11" t="s">
        <v>807</v>
      </c>
      <c r="B186" s="9">
        <v>23.02</v>
      </c>
      <c r="C186" s="9">
        <v>36.299999999999997</v>
      </c>
      <c r="D186" s="9"/>
      <c r="E186" s="9"/>
      <c r="F186" s="9">
        <v>0</v>
      </c>
      <c r="G186" s="9">
        <v>0</v>
      </c>
      <c r="H186" s="9">
        <f t="shared" si="4"/>
        <v>0</v>
      </c>
      <c r="I186" s="9">
        <v>15.24</v>
      </c>
      <c r="J186" s="9">
        <v>84.76</v>
      </c>
      <c r="K186" s="9">
        <f t="shared" si="5"/>
        <v>69.52000000000001</v>
      </c>
      <c r="L186" s="9">
        <v>21.7</v>
      </c>
      <c r="M186" s="9">
        <v>78.3</v>
      </c>
      <c r="N186" s="9">
        <v>47.62</v>
      </c>
      <c r="O186" s="9">
        <v>52.38</v>
      </c>
      <c r="P186" s="9">
        <v>30.19</v>
      </c>
      <c r="Q186" s="9">
        <v>69.81</v>
      </c>
      <c r="R186" s="13">
        <v>44977.4</v>
      </c>
    </row>
    <row r="187" spans="1:18" x14ac:dyDescent="0.25">
      <c r="A187" s="11" t="s">
        <v>808</v>
      </c>
      <c r="B187" s="9">
        <v>22</v>
      </c>
      <c r="C187" s="9">
        <v>59</v>
      </c>
      <c r="D187" s="9"/>
      <c r="E187" s="9"/>
      <c r="F187" s="9">
        <v>0</v>
      </c>
      <c r="G187" s="9">
        <v>0</v>
      </c>
      <c r="H187" s="9">
        <f t="shared" si="4"/>
        <v>0</v>
      </c>
      <c r="I187" s="9">
        <v>9</v>
      </c>
      <c r="J187" s="9">
        <v>91</v>
      </c>
      <c r="K187" s="9">
        <f t="shared" si="5"/>
        <v>82</v>
      </c>
      <c r="L187" s="9">
        <v>8</v>
      </c>
      <c r="M187" s="9">
        <v>92</v>
      </c>
      <c r="N187" s="9">
        <v>14</v>
      </c>
      <c r="O187" s="9">
        <v>86</v>
      </c>
      <c r="P187" s="9">
        <v>26</v>
      </c>
      <c r="Q187" s="9">
        <v>74</v>
      </c>
      <c r="R187" s="13">
        <v>44995.379166666666</v>
      </c>
    </row>
    <row r="188" spans="1:18" x14ac:dyDescent="0.25">
      <c r="A188" s="11" t="s">
        <v>809</v>
      </c>
      <c r="B188" s="9">
        <v>11.3</v>
      </c>
      <c r="C188" s="9">
        <v>8.4</v>
      </c>
      <c r="D188" s="9">
        <v>0</v>
      </c>
      <c r="E188" s="9">
        <v>0</v>
      </c>
      <c r="F188" s="9">
        <v>0.6</v>
      </c>
      <c r="G188" s="9">
        <v>0.3</v>
      </c>
      <c r="H188" s="9">
        <f t="shared" si="4"/>
        <v>0.3</v>
      </c>
      <c r="I188" s="9">
        <v>25</v>
      </c>
      <c r="J188" s="9">
        <v>75</v>
      </c>
      <c r="K188" s="9">
        <f t="shared" si="5"/>
        <v>50</v>
      </c>
      <c r="L188" s="9">
        <v>34</v>
      </c>
      <c r="M188" s="9">
        <v>66</v>
      </c>
      <c r="N188" s="9">
        <v>27</v>
      </c>
      <c r="O188" s="9">
        <v>73</v>
      </c>
      <c r="P188" s="9">
        <v>42</v>
      </c>
      <c r="Q188" s="9">
        <v>58</v>
      </c>
      <c r="R188" s="13">
        <v>45028.689583333333</v>
      </c>
    </row>
    <row r="189" spans="1:18" x14ac:dyDescent="0.25">
      <c r="A189" s="11" t="s">
        <v>810</v>
      </c>
      <c r="B189" s="9">
        <v>14.4</v>
      </c>
      <c r="C189" s="9">
        <v>35.700000000000003</v>
      </c>
      <c r="D189" s="9"/>
      <c r="E189" s="9"/>
      <c r="F189" s="9">
        <v>0</v>
      </c>
      <c r="G189" s="9">
        <v>0</v>
      </c>
      <c r="H189" s="9">
        <f t="shared" si="4"/>
        <v>0</v>
      </c>
      <c r="I189" s="9">
        <v>28</v>
      </c>
      <c r="J189" s="9">
        <v>72</v>
      </c>
      <c r="K189" s="9">
        <f t="shared" si="5"/>
        <v>44</v>
      </c>
      <c r="L189" s="9">
        <v>33</v>
      </c>
      <c r="M189" s="9">
        <v>67</v>
      </c>
      <c r="N189" s="9">
        <v>28</v>
      </c>
      <c r="O189" s="9">
        <v>72</v>
      </c>
      <c r="P189" s="9">
        <v>30</v>
      </c>
      <c r="Q189" s="9">
        <v>70</v>
      </c>
      <c r="R189" s="13">
        <v>45014.602083333331</v>
      </c>
    </row>
    <row r="190" spans="1:18" x14ac:dyDescent="0.25">
      <c r="A190" s="11" t="s">
        <v>1435</v>
      </c>
      <c r="B190" s="9">
        <v>27</v>
      </c>
      <c r="C190" s="9">
        <v>39</v>
      </c>
      <c r="D190" s="9"/>
      <c r="E190" s="9"/>
      <c r="F190" s="9">
        <v>0</v>
      </c>
      <c r="G190" s="9">
        <v>0</v>
      </c>
      <c r="H190" s="9">
        <f t="shared" si="4"/>
        <v>0</v>
      </c>
      <c r="I190" s="9">
        <v>2</v>
      </c>
      <c r="J190" s="9">
        <v>98</v>
      </c>
      <c r="K190" s="9">
        <f t="shared" si="5"/>
        <v>96</v>
      </c>
      <c r="L190" s="9">
        <v>9.9</v>
      </c>
      <c r="M190" s="9">
        <v>90.1</v>
      </c>
      <c r="N190" s="9">
        <v>14.6</v>
      </c>
      <c r="O190" s="9">
        <v>85.4</v>
      </c>
      <c r="P190" s="9">
        <v>16.3</v>
      </c>
      <c r="Q190" s="9">
        <v>83.7</v>
      </c>
      <c r="R190" s="13">
        <v>45014.417361111111</v>
      </c>
    </row>
    <row r="191" spans="1:18" x14ac:dyDescent="0.25">
      <c r="A191" s="11" t="s">
        <v>811</v>
      </c>
      <c r="B191" s="9">
        <v>15.9</v>
      </c>
      <c r="C191" s="9">
        <v>18</v>
      </c>
      <c r="D191" s="9"/>
      <c r="E191" s="9"/>
      <c r="F191" s="9">
        <v>0</v>
      </c>
      <c r="G191" s="9">
        <v>0</v>
      </c>
      <c r="H191" s="9">
        <f t="shared" si="4"/>
        <v>0</v>
      </c>
      <c r="I191" s="9">
        <v>7</v>
      </c>
      <c r="J191" s="9">
        <v>93</v>
      </c>
      <c r="K191" s="9">
        <f t="shared" si="5"/>
        <v>86</v>
      </c>
      <c r="L191" s="9">
        <v>9.8000000000000007</v>
      </c>
      <c r="M191" s="9">
        <v>90.2</v>
      </c>
      <c r="N191" s="9">
        <v>14.3</v>
      </c>
      <c r="O191" s="9">
        <v>85.7</v>
      </c>
      <c r="P191" s="9">
        <v>25</v>
      </c>
      <c r="Q191" s="9">
        <v>75</v>
      </c>
      <c r="R191" s="13">
        <v>44960.633333333331</v>
      </c>
    </row>
    <row r="192" spans="1:18" x14ac:dyDescent="0.25">
      <c r="A192" s="11" t="s">
        <v>1436</v>
      </c>
      <c r="B192" s="9">
        <v>6.6</v>
      </c>
      <c r="C192" s="9">
        <v>0</v>
      </c>
      <c r="D192" s="9"/>
      <c r="E192" s="9"/>
      <c r="F192" s="9">
        <v>0</v>
      </c>
      <c r="G192" s="9">
        <v>0</v>
      </c>
      <c r="H192" s="9">
        <f t="shared" si="4"/>
        <v>0</v>
      </c>
      <c r="I192" s="9">
        <v>41.7</v>
      </c>
      <c r="J192" s="9">
        <v>58.3</v>
      </c>
      <c r="K192" s="9">
        <f t="shared" si="5"/>
        <v>16.599999999999994</v>
      </c>
      <c r="L192" s="9">
        <v>24</v>
      </c>
      <c r="M192" s="9">
        <v>76</v>
      </c>
      <c r="N192" s="9">
        <v>25</v>
      </c>
      <c r="O192" s="9">
        <v>75</v>
      </c>
      <c r="P192" s="9">
        <v>40.6</v>
      </c>
      <c r="Q192" s="9">
        <v>59.4</v>
      </c>
      <c r="R192" s="13">
        <v>44998.32916666667</v>
      </c>
    </row>
    <row r="193" spans="1:18" x14ac:dyDescent="0.25">
      <c r="A193" s="11" t="s">
        <v>1437</v>
      </c>
      <c r="B193" s="9">
        <v>12.9</v>
      </c>
      <c r="C193" s="9">
        <v>1.4</v>
      </c>
      <c r="D193" s="9"/>
      <c r="E193" s="9"/>
      <c r="F193" s="9">
        <v>0</v>
      </c>
      <c r="G193" s="9">
        <v>0</v>
      </c>
      <c r="H193" s="9">
        <f t="shared" si="4"/>
        <v>0</v>
      </c>
      <c r="I193" s="9">
        <v>27.8</v>
      </c>
      <c r="J193" s="9">
        <v>72.2</v>
      </c>
      <c r="K193" s="9">
        <f t="shared" si="5"/>
        <v>44.400000000000006</v>
      </c>
      <c r="L193" s="9">
        <v>38.9</v>
      </c>
      <c r="M193" s="9">
        <v>61.1</v>
      </c>
      <c r="N193" s="9">
        <v>39.4</v>
      </c>
      <c r="O193" s="9">
        <v>60.6</v>
      </c>
      <c r="P193" s="9">
        <v>53.5</v>
      </c>
      <c r="Q193" s="9">
        <v>46.5</v>
      </c>
      <c r="R193" s="13">
        <v>45014.380555555559</v>
      </c>
    </row>
    <row r="194" spans="1:18" x14ac:dyDescent="0.25">
      <c r="A194" s="11" t="s">
        <v>812</v>
      </c>
      <c r="B194" s="9">
        <v>16</v>
      </c>
      <c r="C194" s="9">
        <v>21</v>
      </c>
      <c r="D194" s="9"/>
      <c r="E194" s="9"/>
      <c r="F194" s="9">
        <v>0</v>
      </c>
      <c r="G194" s="9">
        <v>0</v>
      </c>
      <c r="H194" s="9">
        <f t="shared" ref="H194:H257" si="6">F194-G194</f>
        <v>0</v>
      </c>
      <c r="I194" s="9">
        <v>8</v>
      </c>
      <c r="J194" s="9">
        <v>92</v>
      </c>
      <c r="K194" s="9">
        <f t="shared" ref="K194:K257" si="7">J194-I194</f>
        <v>84</v>
      </c>
      <c r="L194" s="9">
        <v>11</v>
      </c>
      <c r="M194" s="9">
        <v>89</v>
      </c>
      <c r="N194" s="9">
        <v>16</v>
      </c>
      <c r="O194" s="9">
        <v>84</v>
      </c>
      <c r="P194" s="9">
        <v>25</v>
      </c>
      <c r="Q194" s="9">
        <v>75</v>
      </c>
      <c r="R194" s="13">
        <v>44991.327777777777</v>
      </c>
    </row>
    <row r="195" spans="1:18" x14ac:dyDescent="0.25">
      <c r="A195" s="11" t="s">
        <v>813</v>
      </c>
      <c r="B195" s="9">
        <v>20</v>
      </c>
      <c r="C195" s="9">
        <v>26</v>
      </c>
      <c r="D195" s="9"/>
      <c r="E195" s="9"/>
      <c r="F195" s="9">
        <v>0</v>
      </c>
      <c r="G195" s="9">
        <v>0</v>
      </c>
      <c r="H195" s="9">
        <f t="shared" si="6"/>
        <v>0</v>
      </c>
      <c r="I195" s="9">
        <v>12</v>
      </c>
      <c r="J195" s="9">
        <v>88</v>
      </c>
      <c r="K195" s="9">
        <f t="shared" si="7"/>
        <v>76</v>
      </c>
      <c r="L195" s="9">
        <v>15</v>
      </c>
      <c r="M195" s="9">
        <v>85</v>
      </c>
      <c r="N195" s="9">
        <v>23</v>
      </c>
      <c r="O195" s="9">
        <v>77</v>
      </c>
      <c r="P195" s="9">
        <v>27</v>
      </c>
      <c r="Q195" s="9">
        <v>73</v>
      </c>
      <c r="R195" s="13">
        <v>45012.540972222225</v>
      </c>
    </row>
    <row r="196" spans="1:18" x14ac:dyDescent="0.25">
      <c r="A196" s="11" t="s">
        <v>814</v>
      </c>
      <c r="B196" s="9">
        <v>4.92</v>
      </c>
      <c r="C196" s="9">
        <v>-13.88</v>
      </c>
      <c r="D196" s="9">
        <v>16.7</v>
      </c>
      <c r="E196" s="9">
        <v>5</v>
      </c>
      <c r="F196" s="9">
        <v>13</v>
      </c>
      <c r="G196" s="9">
        <v>6</v>
      </c>
      <c r="H196" s="9">
        <f t="shared" si="6"/>
        <v>7</v>
      </c>
      <c r="I196" s="9">
        <v>26.1</v>
      </c>
      <c r="J196" s="9">
        <v>73.900000000000006</v>
      </c>
      <c r="K196" s="9">
        <f t="shared" si="7"/>
        <v>47.800000000000004</v>
      </c>
      <c r="L196" s="9">
        <v>15.7</v>
      </c>
      <c r="M196" s="9">
        <v>84.3</v>
      </c>
      <c r="N196" s="9">
        <v>30</v>
      </c>
      <c r="O196" s="9">
        <v>70</v>
      </c>
      <c r="P196" s="9">
        <v>31.9</v>
      </c>
      <c r="Q196" s="9">
        <v>68.099999999999994</v>
      </c>
      <c r="R196" s="13">
        <v>45007.354861111111</v>
      </c>
    </row>
    <row r="197" spans="1:18" x14ac:dyDescent="0.25">
      <c r="A197" s="11" t="s">
        <v>1438</v>
      </c>
      <c r="B197" s="9">
        <v>10.4</v>
      </c>
      <c r="C197" s="9">
        <v>20.6</v>
      </c>
      <c r="D197" s="9"/>
      <c r="E197" s="9"/>
      <c r="F197" s="9">
        <v>0</v>
      </c>
      <c r="G197" s="9">
        <v>0</v>
      </c>
      <c r="H197" s="9">
        <f t="shared" si="6"/>
        <v>0</v>
      </c>
      <c r="I197" s="9">
        <v>2.9</v>
      </c>
      <c r="J197" s="9">
        <v>97.1</v>
      </c>
      <c r="K197" s="9">
        <f t="shared" si="7"/>
        <v>94.199999999999989</v>
      </c>
      <c r="L197" s="9">
        <v>10.3</v>
      </c>
      <c r="M197" s="9">
        <v>89.7</v>
      </c>
      <c r="N197" s="9">
        <v>23.8</v>
      </c>
      <c r="O197" s="9">
        <v>76.2</v>
      </c>
      <c r="P197" s="9">
        <v>4.5999999999999996</v>
      </c>
      <c r="Q197" s="9">
        <v>95.4</v>
      </c>
      <c r="R197" s="13">
        <v>44841.704861111109</v>
      </c>
    </row>
    <row r="198" spans="1:18" x14ac:dyDescent="0.25">
      <c r="A198" s="11" t="s">
        <v>1439</v>
      </c>
      <c r="B198" s="9">
        <v>2.4</v>
      </c>
      <c r="C198" s="9">
        <v>-17.399999999999999</v>
      </c>
      <c r="D198" s="9"/>
      <c r="E198" s="9"/>
      <c r="F198" s="9">
        <v>0</v>
      </c>
      <c r="G198" s="9">
        <v>0</v>
      </c>
      <c r="H198" s="9">
        <f t="shared" si="6"/>
        <v>0</v>
      </c>
      <c r="I198" s="9">
        <v>34</v>
      </c>
      <c r="J198" s="9">
        <v>66</v>
      </c>
      <c r="K198" s="9">
        <f t="shared" si="7"/>
        <v>32</v>
      </c>
      <c r="L198" s="9">
        <v>30</v>
      </c>
      <c r="M198" s="9">
        <v>70</v>
      </c>
      <c r="N198" s="9">
        <v>22</v>
      </c>
      <c r="O198" s="9">
        <v>78</v>
      </c>
      <c r="P198" s="9">
        <v>42</v>
      </c>
      <c r="Q198" s="9">
        <v>58</v>
      </c>
      <c r="R198" s="13">
        <v>45014.664583333331</v>
      </c>
    </row>
    <row r="199" spans="1:18" x14ac:dyDescent="0.25">
      <c r="A199" s="11" t="s">
        <v>815</v>
      </c>
      <c r="B199" s="9">
        <v>57.46</v>
      </c>
      <c r="C199" s="9">
        <v>59.61</v>
      </c>
      <c r="D199" s="9"/>
      <c r="E199" s="9"/>
      <c r="F199" s="9">
        <v>0</v>
      </c>
      <c r="G199" s="9">
        <v>0</v>
      </c>
      <c r="H199" s="9">
        <f t="shared" si="6"/>
        <v>0</v>
      </c>
      <c r="I199" s="9">
        <v>8.6</v>
      </c>
      <c r="J199" s="9">
        <v>91.4</v>
      </c>
      <c r="K199" s="9">
        <f t="shared" si="7"/>
        <v>82.800000000000011</v>
      </c>
      <c r="L199" s="9">
        <v>14.3</v>
      </c>
      <c r="M199" s="9">
        <v>85.7</v>
      </c>
      <c r="N199" s="9">
        <v>22.9</v>
      </c>
      <c r="O199" s="9">
        <v>77.099999999999994</v>
      </c>
      <c r="P199" s="9">
        <v>35.700000000000003</v>
      </c>
      <c r="Q199" s="9">
        <v>64.3</v>
      </c>
      <c r="R199" s="13">
        <v>45014.4375</v>
      </c>
    </row>
    <row r="200" spans="1:18" x14ac:dyDescent="0.25">
      <c r="A200" s="11" t="s">
        <v>1440</v>
      </c>
      <c r="B200" s="9">
        <v>27.89</v>
      </c>
      <c r="C200" s="9">
        <v>49.05</v>
      </c>
      <c r="D200" s="9"/>
      <c r="E200" s="9"/>
      <c r="F200" s="9">
        <v>0</v>
      </c>
      <c r="G200" s="9">
        <v>0</v>
      </c>
      <c r="H200" s="9">
        <f t="shared" si="6"/>
        <v>0</v>
      </c>
      <c r="I200" s="9">
        <v>11.99</v>
      </c>
      <c r="J200" s="9">
        <v>88.01</v>
      </c>
      <c r="K200" s="9">
        <f t="shared" si="7"/>
        <v>76.02000000000001</v>
      </c>
      <c r="L200" s="9">
        <v>17.47</v>
      </c>
      <c r="M200" s="9">
        <v>82.53</v>
      </c>
      <c r="N200" s="9">
        <v>19.59</v>
      </c>
      <c r="O200" s="9">
        <v>80.41</v>
      </c>
      <c r="P200" s="9">
        <v>32.19</v>
      </c>
      <c r="Q200" s="9">
        <v>67.81</v>
      </c>
      <c r="R200" s="13">
        <v>44980.367361111108</v>
      </c>
    </row>
    <row r="201" spans="1:18" x14ac:dyDescent="0.25">
      <c r="A201" s="11" t="s">
        <v>816</v>
      </c>
      <c r="B201" s="9">
        <v>13.61</v>
      </c>
      <c r="C201" s="9">
        <v>20.55</v>
      </c>
      <c r="D201" s="9">
        <v>7.7</v>
      </c>
      <c r="E201" s="9">
        <v>0</v>
      </c>
      <c r="F201" s="9">
        <v>5.3</v>
      </c>
      <c r="G201" s="9">
        <v>5.77</v>
      </c>
      <c r="H201" s="9">
        <f t="shared" si="6"/>
        <v>-0.46999999999999975</v>
      </c>
      <c r="I201" s="9">
        <v>16.399999999999999</v>
      </c>
      <c r="J201" s="9">
        <v>83.6</v>
      </c>
      <c r="K201" s="9">
        <f t="shared" si="7"/>
        <v>67.199999999999989</v>
      </c>
      <c r="L201" s="9">
        <v>27.9</v>
      </c>
      <c r="M201" s="9">
        <v>72.099999999999994</v>
      </c>
      <c r="N201" s="9">
        <v>37.6</v>
      </c>
      <c r="O201" s="9">
        <v>62.4</v>
      </c>
      <c r="P201" s="9">
        <v>43.4</v>
      </c>
      <c r="Q201" s="9">
        <v>56.6</v>
      </c>
      <c r="R201" s="13">
        <v>45041.644444444442</v>
      </c>
    </row>
    <row r="202" spans="1:18" x14ac:dyDescent="0.25">
      <c r="A202" s="11" t="s">
        <v>817</v>
      </c>
      <c r="B202" s="9">
        <v>19.52</v>
      </c>
      <c r="C202" s="9">
        <v>35.11</v>
      </c>
      <c r="D202" s="9"/>
      <c r="E202" s="9"/>
      <c r="F202" s="9">
        <v>0</v>
      </c>
      <c r="G202" s="9">
        <v>0</v>
      </c>
      <c r="H202" s="9">
        <f t="shared" si="6"/>
        <v>0</v>
      </c>
      <c r="I202" s="9">
        <v>12.99</v>
      </c>
      <c r="J202" s="9">
        <v>87.01</v>
      </c>
      <c r="K202" s="9">
        <f t="shared" si="7"/>
        <v>74.02000000000001</v>
      </c>
      <c r="L202" s="9">
        <v>27.27</v>
      </c>
      <c r="M202" s="9">
        <v>72.73</v>
      </c>
      <c r="N202" s="9">
        <v>26.32</v>
      </c>
      <c r="O202" s="9">
        <v>73.680000000000007</v>
      </c>
      <c r="P202" s="9">
        <v>38.159999999999997</v>
      </c>
      <c r="Q202" s="9">
        <v>61.84</v>
      </c>
      <c r="R202" s="13">
        <v>45007.637499999997</v>
      </c>
    </row>
    <row r="203" spans="1:18" x14ac:dyDescent="0.25">
      <c r="A203" s="11" t="s">
        <v>818</v>
      </c>
      <c r="B203" s="9">
        <v>19.399999999999999</v>
      </c>
      <c r="C203" s="9">
        <v>24.8</v>
      </c>
      <c r="D203" s="9">
        <v>0.3</v>
      </c>
      <c r="E203" s="9">
        <v>0.2</v>
      </c>
      <c r="F203" s="9">
        <v>0.25</v>
      </c>
      <c r="G203" s="9">
        <v>0.13</v>
      </c>
      <c r="H203" s="9">
        <f t="shared" si="6"/>
        <v>0.12</v>
      </c>
      <c r="I203" s="9">
        <v>16.2</v>
      </c>
      <c r="J203" s="9">
        <v>83.8</v>
      </c>
      <c r="K203" s="9">
        <f t="shared" si="7"/>
        <v>67.599999999999994</v>
      </c>
      <c r="L203" s="9">
        <v>22.7</v>
      </c>
      <c r="M203" s="9">
        <v>77.3</v>
      </c>
      <c r="N203" s="9">
        <v>28.8</v>
      </c>
      <c r="O203" s="9">
        <v>71.2</v>
      </c>
      <c r="P203" s="9">
        <v>33.799999999999997</v>
      </c>
      <c r="Q203" s="9">
        <v>66.2</v>
      </c>
      <c r="R203" s="13">
        <v>45013.777083333334</v>
      </c>
    </row>
    <row r="204" spans="1:18" x14ac:dyDescent="0.25">
      <c r="A204" s="11" t="s">
        <v>819</v>
      </c>
      <c r="B204" s="9">
        <v>17.7</v>
      </c>
      <c r="C204" s="9">
        <v>37.5</v>
      </c>
      <c r="D204" s="9"/>
      <c r="E204" s="9"/>
      <c r="F204" s="9">
        <v>0</v>
      </c>
      <c r="G204" s="9">
        <v>0</v>
      </c>
      <c r="H204" s="9">
        <f t="shared" si="6"/>
        <v>0</v>
      </c>
      <c r="I204" s="9">
        <v>17.5</v>
      </c>
      <c r="J204" s="9">
        <v>82.5</v>
      </c>
      <c r="K204" s="9">
        <f t="shared" si="7"/>
        <v>65</v>
      </c>
      <c r="L204" s="9">
        <v>17.5</v>
      </c>
      <c r="M204" s="9">
        <v>82.5</v>
      </c>
      <c r="N204" s="9">
        <v>37.1</v>
      </c>
      <c r="O204" s="9">
        <v>62.9</v>
      </c>
      <c r="P204" s="9">
        <v>37.5</v>
      </c>
      <c r="Q204" s="9">
        <v>62.5</v>
      </c>
      <c r="R204" s="13">
        <v>45005.45416666667</v>
      </c>
    </row>
    <row r="205" spans="1:18" x14ac:dyDescent="0.25">
      <c r="A205" s="11" t="s">
        <v>820</v>
      </c>
      <c r="B205" s="9">
        <v>26.6</v>
      </c>
      <c r="C205" s="9">
        <v>25.3</v>
      </c>
      <c r="D205" s="9">
        <v>0</v>
      </c>
      <c r="E205" s="9">
        <v>0</v>
      </c>
      <c r="F205" s="9">
        <v>4.4000000000000004</v>
      </c>
      <c r="G205" s="9">
        <v>3.1</v>
      </c>
      <c r="H205" s="9">
        <f t="shared" si="6"/>
        <v>1.3000000000000003</v>
      </c>
      <c r="I205" s="9">
        <v>6.9</v>
      </c>
      <c r="J205" s="9">
        <v>93.1</v>
      </c>
      <c r="K205" s="9">
        <f t="shared" si="7"/>
        <v>86.199999999999989</v>
      </c>
      <c r="L205" s="9">
        <v>13.9</v>
      </c>
      <c r="M205" s="9">
        <v>86.1</v>
      </c>
      <c r="N205" s="9">
        <v>14.9</v>
      </c>
      <c r="O205" s="9">
        <v>85.1</v>
      </c>
      <c r="P205" s="9">
        <v>26.7</v>
      </c>
      <c r="Q205" s="9">
        <v>73.3</v>
      </c>
      <c r="R205" s="13">
        <v>44993.645833333336</v>
      </c>
    </row>
    <row r="206" spans="1:18" x14ac:dyDescent="0.25">
      <c r="A206" s="11" t="s">
        <v>1441</v>
      </c>
      <c r="B206" s="9">
        <v>18</v>
      </c>
      <c r="C206" s="9">
        <v>31</v>
      </c>
      <c r="D206" s="9"/>
      <c r="E206" s="9"/>
      <c r="F206" s="9">
        <v>0</v>
      </c>
      <c r="G206" s="9">
        <v>100</v>
      </c>
      <c r="H206" s="9">
        <f t="shared" si="6"/>
        <v>-100</v>
      </c>
      <c r="I206" s="9">
        <v>2.6</v>
      </c>
      <c r="J206" s="9">
        <v>97.4</v>
      </c>
      <c r="K206" s="9">
        <f t="shared" si="7"/>
        <v>94.800000000000011</v>
      </c>
      <c r="L206" s="9">
        <v>23.7</v>
      </c>
      <c r="M206" s="9">
        <v>76.3</v>
      </c>
      <c r="N206" s="9">
        <v>23.4</v>
      </c>
      <c r="O206" s="9">
        <v>76.599999999999994</v>
      </c>
      <c r="P206" s="9">
        <v>22.4</v>
      </c>
      <c r="Q206" s="9">
        <v>77.599999999999994</v>
      </c>
      <c r="R206" s="13">
        <v>45013.484027777777</v>
      </c>
    </row>
    <row r="207" spans="1:18" x14ac:dyDescent="0.25">
      <c r="A207" s="11" t="s">
        <v>821</v>
      </c>
      <c r="B207" s="9">
        <v>6</v>
      </c>
      <c r="C207" s="9">
        <v>13.9</v>
      </c>
      <c r="D207" s="9"/>
      <c r="E207" s="9"/>
      <c r="F207" s="9">
        <v>0</v>
      </c>
      <c r="G207" s="9">
        <v>0</v>
      </c>
      <c r="H207" s="9">
        <f t="shared" si="6"/>
        <v>0</v>
      </c>
      <c r="I207" s="9">
        <v>25</v>
      </c>
      <c r="J207" s="9">
        <v>75</v>
      </c>
      <c r="K207" s="9">
        <f t="shared" si="7"/>
        <v>50</v>
      </c>
      <c r="L207" s="9">
        <v>32.32</v>
      </c>
      <c r="M207" s="9">
        <v>67.680000000000007</v>
      </c>
      <c r="N207" s="9">
        <v>31.31</v>
      </c>
      <c r="O207" s="9">
        <v>68.69</v>
      </c>
      <c r="P207" s="9">
        <v>35.35</v>
      </c>
      <c r="Q207" s="9">
        <v>64.650000000000006</v>
      </c>
      <c r="R207" s="13">
        <v>45012.643055555556</v>
      </c>
    </row>
    <row r="208" spans="1:18" x14ac:dyDescent="0.25">
      <c r="A208" s="11" t="s">
        <v>1442</v>
      </c>
      <c r="B208" s="9">
        <v>14.8</v>
      </c>
      <c r="C208" s="9">
        <v>18.899999999999999</v>
      </c>
      <c r="D208" s="9"/>
      <c r="E208" s="9"/>
      <c r="F208" s="9">
        <v>0</v>
      </c>
      <c r="G208" s="9">
        <v>0</v>
      </c>
      <c r="H208" s="9">
        <f t="shared" si="6"/>
        <v>0</v>
      </c>
      <c r="I208" s="9">
        <v>23.7</v>
      </c>
      <c r="J208" s="9">
        <v>76.3</v>
      </c>
      <c r="K208" s="9">
        <f t="shared" si="7"/>
        <v>52.599999999999994</v>
      </c>
      <c r="L208" s="9">
        <v>27.6</v>
      </c>
      <c r="M208" s="9">
        <v>72.400000000000006</v>
      </c>
      <c r="N208" s="9">
        <v>29.5</v>
      </c>
      <c r="O208" s="9">
        <v>70.5</v>
      </c>
      <c r="P208" s="9">
        <v>39.700000000000003</v>
      </c>
      <c r="Q208" s="9">
        <v>60.3</v>
      </c>
      <c r="R208" s="13">
        <v>44957.380555555559</v>
      </c>
    </row>
    <row r="209" spans="1:18" x14ac:dyDescent="0.25">
      <c r="A209" s="11" t="s">
        <v>822</v>
      </c>
      <c r="B209" s="9">
        <v>23.7</v>
      </c>
      <c r="C209" s="9">
        <v>47.7</v>
      </c>
      <c r="D209" s="9"/>
      <c r="E209" s="9"/>
      <c r="F209" s="9">
        <v>0</v>
      </c>
      <c r="G209" s="9">
        <v>0</v>
      </c>
      <c r="H209" s="9">
        <f t="shared" si="6"/>
        <v>0</v>
      </c>
      <c r="I209" s="9">
        <v>16.7</v>
      </c>
      <c r="J209" s="9">
        <v>83.3</v>
      </c>
      <c r="K209" s="9">
        <f t="shared" si="7"/>
        <v>66.599999999999994</v>
      </c>
      <c r="L209" s="9">
        <v>21.9</v>
      </c>
      <c r="M209" s="9">
        <v>78.099999999999994</v>
      </c>
      <c r="N209" s="9">
        <v>29.2</v>
      </c>
      <c r="O209" s="9">
        <v>70.8</v>
      </c>
      <c r="P209" s="9">
        <v>37.5</v>
      </c>
      <c r="Q209" s="9">
        <v>62.5</v>
      </c>
      <c r="R209" s="13">
        <v>45027.40347222222</v>
      </c>
    </row>
    <row r="210" spans="1:18" x14ac:dyDescent="0.25">
      <c r="A210" s="11" t="s">
        <v>823</v>
      </c>
      <c r="B210" s="9">
        <v>11.39</v>
      </c>
      <c r="C210" s="9">
        <v>22.98</v>
      </c>
      <c r="D210" s="9"/>
      <c r="E210" s="9"/>
      <c r="F210" s="9">
        <v>0</v>
      </c>
      <c r="G210" s="9">
        <v>0</v>
      </c>
      <c r="H210" s="9">
        <f t="shared" si="6"/>
        <v>0</v>
      </c>
      <c r="I210" s="9">
        <v>22.45</v>
      </c>
      <c r="J210" s="9">
        <v>77.55</v>
      </c>
      <c r="K210" s="9">
        <f t="shared" si="7"/>
        <v>55.099999999999994</v>
      </c>
      <c r="L210" s="9">
        <v>22.45</v>
      </c>
      <c r="M210" s="9">
        <v>77.55</v>
      </c>
      <c r="N210" s="9">
        <v>25.51</v>
      </c>
      <c r="O210" s="9">
        <v>74.489999999999995</v>
      </c>
      <c r="P210" s="9">
        <v>35.71</v>
      </c>
      <c r="Q210" s="9">
        <v>64.290000000000006</v>
      </c>
      <c r="R210" s="13">
        <v>45016.574305555558</v>
      </c>
    </row>
    <row r="211" spans="1:18" x14ac:dyDescent="0.25">
      <c r="A211" s="11" t="s">
        <v>824</v>
      </c>
      <c r="B211" s="9">
        <v>8.4</v>
      </c>
      <c r="C211" s="9">
        <v>8.5</v>
      </c>
      <c r="D211" s="9"/>
      <c r="E211" s="9"/>
      <c r="F211" s="9">
        <v>0</v>
      </c>
      <c r="G211" s="9">
        <v>0</v>
      </c>
      <c r="H211" s="9">
        <f t="shared" si="6"/>
        <v>0</v>
      </c>
      <c r="I211" s="9">
        <v>16.7</v>
      </c>
      <c r="J211" s="9">
        <v>83.3</v>
      </c>
      <c r="K211" s="9">
        <f t="shared" si="7"/>
        <v>66.599999999999994</v>
      </c>
      <c r="L211" s="9">
        <v>19</v>
      </c>
      <c r="M211" s="9">
        <v>81</v>
      </c>
      <c r="N211" s="9">
        <v>21.4</v>
      </c>
      <c r="O211" s="9">
        <v>78.599999999999994</v>
      </c>
      <c r="P211" s="9">
        <v>26.4</v>
      </c>
      <c r="Q211" s="9">
        <v>73.599999999999994</v>
      </c>
      <c r="R211" s="13">
        <v>45001.378472222219</v>
      </c>
    </row>
    <row r="212" spans="1:18" x14ac:dyDescent="0.25">
      <c r="A212" s="11" t="s">
        <v>825</v>
      </c>
      <c r="B212" s="9">
        <v>27.4</v>
      </c>
      <c r="C212" s="9">
        <v>41.5</v>
      </c>
      <c r="D212" s="9">
        <v>0</v>
      </c>
      <c r="E212" s="9">
        <v>0</v>
      </c>
      <c r="F212" s="9">
        <v>0.26</v>
      </c>
      <c r="G212" s="9">
        <v>0</v>
      </c>
      <c r="H212" s="9">
        <f t="shared" si="6"/>
        <v>0.26</v>
      </c>
      <c r="I212" s="9">
        <v>7.5</v>
      </c>
      <c r="J212" s="9">
        <v>92.5</v>
      </c>
      <c r="K212" s="9">
        <f t="shared" si="7"/>
        <v>85</v>
      </c>
      <c r="L212" s="9">
        <v>10.5</v>
      </c>
      <c r="M212" s="9">
        <v>89.5</v>
      </c>
      <c r="N212" s="9">
        <v>18</v>
      </c>
      <c r="O212" s="9">
        <v>82</v>
      </c>
      <c r="P212" s="9">
        <v>26.2</v>
      </c>
      <c r="Q212" s="9">
        <v>73.8</v>
      </c>
      <c r="R212" s="13">
        <v>45000.838888888888</v>
      </c>
    </row>
    <row r="213" spans="1:18" x14ac:dyDescent="0.25">
      <c r="A213" s="11" t="s">
        <v>1443</v>
      </c>
      <c r="B213" s="9">
        <v>18.02</v>
      </c>
      <c r="C213" s="9">
        <v>34.869999999999997</v>
      </c>
      <c r="D213" s="9"/>
      <c r="E213" s="9"/>
      <c r="F213" s="9">
        <v>0</v>
      </c>
      <c r="G213" s="9">
        <v>0</v>
      </c>
      <c r="H213" s="9">
        <f t="shared" si="6"/>
        <v>0</v>
      </c>
      <c r="I213" s="9">
        <v>2.63</v>
      </c>
      <c r="J213" s="9">
        <v>97.37</v>
      </c>
      <c r="K213" s="9">
        <f t="shared" si="7"/>
        <v>94.740000000000009</v>
      </c>
      <c r="L213" s="9">
        <v>7.89</v>
      </c>
      <c r="M213" s="9">
        <v>92.11</v>
      </c>
      <c r="N213" s="9">
        <v>16.22</v>
      </c>
      <c r="O213" s="9">
        <v>83.78</v>
      </c>
      <c r="P213" s="9">
        <v>6.58</v>
      </c>
      <c r="Q213" s="9">
        <v>93.42</v>
      </c>
      <c r="R213" s="13">
        <v>44929.393055555556</v>
      </c>
    </row>
    <row r="214" spans="1:18" x14ac:dyDescent="0.25">
      <c r="A214" s="11" t="s">
        <v>826</v>
      </c>
      <c r="B214" s="9">
        <v>10.82</v>
      </c>
      <c r="C214" s="9">
        <v>19.93</v>
      </c>
      <c r="D214" s="9"/>
      <c r="E214" s="9"/>
      <c r="F214" s="9">
        <v>0</v>
      </c>
      <c r="G214" s="9">
        <v>0</v>
      </c>
      <c r="H214" s="9">
        <f t="shared" si="6"/>
        <v>0</v>
      </c>
      <c r="I214" s="9">
        <v>28.57</v>
      </c>
      <c r="J214" s="9">
        <v>71.430000000000007</v>
      </c>
      <c r="K214" s="9">
        <f t="shared" si="7"/>
        <v>42.860000000000007</v>
      </c>
      <c r="L214" s="9">
        <v>31.43</v>
      </c>
      <c r="M214" s="9">
        <v>68.569999999999993</v>
      </c>
      <c r="N214" s="9">
        <v>40.58</v>
      </c>
      <c r="O214" s="9">
        <v>59.42</v>
      </c>
      <c r="P214" s="9">
        <v>46.38</v>
      </c>
      <c r="Q214" s="9">
        <v>53.62</v>
      </c>
      <c r="R214" s="13">
        <v>45008.568055555559</v>
      </c>
    </row>
    <row r="215" spans="1:18" x14ac:dyDescent="0.25">
      <c r="A215" s="11" t="s">
        <v>1444</v>
      </c>
      <c r="B215" s="9">
        <v>14.1</v>
      </c>
      <c r="C215" s="9">
        <v>16</v>
      </c>
      <c r="D215" s="9"/>
      <c r="E215" s="9"/>
      <c r="F215" s="9">
        <v>0</v>
      </c>
      <c r="G215" s="9">
        <v>0</v>
      </c>
      <c r="H215" s="9">
        <f t="shared" si="6"/>
        <v>0</v>
      </c>
      <c r="I215" s="9">
        <v>23</v>
      </c>
      <c r="J215" s="9">
        <v>77</v>
      </c>
      <c r="K215" s="9">
        <f t="shared" si="7"/>
        <v>54</v>
      </c>
      <c r="L215" s="9">
        <v>32</v>
      </c>
      <c r="M215" s="9">
        <v>68</v>
      </c>
      <c r="N215" s="9">
        <v>33</v>
      </c>
      <c r="O215" s="9">
        <v>67</v>
      </c>
      <c r="P215" s="9">
        <v>39</v>
      </c>
      <c r="Q215" s="9">
        <v>61</v>
      </c>
      <c r="R215" s="13">
        <v>45008.474999999999</v>
      </c>
    </row>
    <row r="216" spans="1:18" x14ac:dyDescent="0.25">
      <c r="A216" s="11" t="s">
        <v>827</v>
      </c>
      <c r="B216" s="9">
        <v>16.399999999999999</v>
      </c>
      <c r="C216" s="9">
        <v>32.299999999999997</v>
      </c>
      <c r="D216" s="9">
        <v>58.2</v>
      </c>
      <c r="E216" s="9">
        <v>76.3</v>
      </c>
      <c r="F216" s="9">
        <v>7.8</v>
      </c>
      <c r="G216" s="9">
        <v>12.6</v>
      </c>
      <c r="H216" s="9">
        <f t="shared" si="6"/>
        <v>-4.8</v>
      </c>
      <c r="I216" s="9">
        <v>10.8</v>
      </c>
      <c r="J216" s="9">
        <v>89.2</v>
      </c>
      <c r="K216" s="9">
        <f t="shared" si="7"/>
        <v>78.400000000000006</v>
      </c>
      <c r="L216" s="9">
        <v>29.2</v>
      </c>
      <c r="M216" s="9">
        <v>70.8</v>
      </c>
      <c r="N216" s="9">
        <v>30.8</v>
      </c>
      <c r="O216" s="9">
        <v>69.2</v>
      </c>
      <c r="P216" s="9">
        <v>44.6</v>
      </c>
      <c r="Q216" s="9">
        <v>55.4</v>
      </c>
      <c r="R216" s="13">
        <v>44992.772916666669</v>
      </c>
    </row>
    <row r="217" spans="1:18" x14ac:dyDescent="0.25">
      <c r="A217" s="11" t="s">
        <v>828</v>
      </c>
      <c r="B217" s="9">
        <v>9.5</v>
      </c>
      <c r="C217" s="9">
        <v>13.3</v>
      </c>
      <c r="D217" s="9"/>
      <c r="E217" s="9"/>
      <c r="F217" s="9">
        <v>0</v>
      </c>
      <c r="G217" s="9">
        <v>0</v>
      </c>
      <c r="H217" s="9">
        <f t="shared" si="6"/>
        <v>0</v>
      </c>
      <c r="I217" s="9">
        <v>28.3</v>
      </c>
      <c r="J217" s="9">
        <v>71.7</v>
      </c>
      <c r="K217" s="9">
        <f t="shared" si="7"/>
        <v>43.400000000000006</v>
      </c>
      <c r="L217" s="9">
        <v>23.9</v>
      </c>
      <c r="M217" s="9">
        <v>76.099999999999994</v>
      </c>
      <c r="N217" s="9">
        <v>39.1</v>
      </c>
      <c r="O217" s="9">
        <v>60.9</v>
      </c>
      <c r="P217" s="9">
        <v>31.5</v>
      </c>
      <c r="Q217" s="9">
        <v>68.5</v>
      </c>
      <c r="R217" s="13">
        <v>44687.518750000003</v>
      </c>
    </row>
    <row r="218" spans="1:18" x14ac:dyDescent="0.25">
      <c r="A218" s="11" t="s">
        <v>1445</v>
      </c>
      <c r="B218" s="9">
        <v>19.91</v>
      </c>
      <c r="C218" s="9">
        <v>31.66</v>
      </c>
      <c r="D218" s="9"/>
      <c r="E218" s="9"/>
      <c r="F218" s="9">
        <v>0</v>
      </c>
      <c r="G218" s="9">
        <v>0</v>
      </c>
      <c r="H218" s="9">
        <f t="shared" si="6"/>
        <v>0</v>
      </c>
      <c r="I218" s="9">
        <v>19.05</v>
      </c>
      <c r="J218" s="9">
        <v>80.95</v>
      </c>
      <c r="K218" s="9">
        <f t="shared" si="7"/>
        <v>61.900000000000006</v>
      </c>
      <c r="L218" s="9">
        <v>25.37</v>
      </c>
      <c r="M218" s="9">
        <v>74.63</v>
      </c>
      <c r="N218" s="9">
        <v>35.82</v>
      </c>
      <c r="O218" s="9">
        <v>64.180000000000007</v>
      </c>
      <c r="P218" s="9">
        <v>43.75</v>
      </c>
      <c r="Q218" s="9">
        <v>56.25</v>
      </c>
      <c r="R218" s="13">
        <v>45015.57708333333</v>
      </c>
    </row>
    <row r="219" spans="1:18" x14ac:dyDescent="0.25">
      <c r="A219" s="11" t="s">
        <v>1446</v>
      </c>
      <c r="B219" s="9">
        <v>11.6</v>
      </c>
      <c r="C219" s="9">
        <v>14.2</v>
      </c>
      <c r="D219" s="9"/>
      <c r="E219" s="9"/>
      <c r="F219" s="9">
        <v>0</v>
      </c>
      <c r="G219" s="9">
        <v>0</v>
      </c>
      <c r="H219" s="9">
        <f t="shared" si="6"/>
        <v>0</v>
      </c>
      <c r="I219" s="9">
        <v>16</v>
      </c>
      <c r="J219" s="9">
        <v>84</v>
      </c>
      <c r="K219" s="9">
        <f t="shared" si="7"/>
        <v>68</v>
      </c>
      <c r="L219" s="9">
        <v>22</v>
      </c>
      <c r="M219" s="9">
        <v>78</v>
      </c>
      <c r="N219" s="9">
        <v>24</v>
      </c>
      <c r="O219" s="9">
        <v>76</v>
      </c>
      <c r="P219" s="9">
        <v>30</v>
      </c>
      <c r="Q219" s="9">
        <v>70</v>
      </c>
      <c r="R219" s="13">
        <v>45013.364583333336</v>
      </c>
    </row>
    <row r="220" spans="1:18" x14ac:dyDescent="0.25">
      <c r="A220" s="11" t="s">
        <v>829</v>
      </c>
      <c r="B220" s="9">
        <v>21.9</v>
      </c>
      <c r="C220" s="9">
        <v>34.6</v>
      </c>
      <c r="D220" s="9"/>
      <c r="E220" s="9"/>
      <c r="F220" s="9">
        <v>0</v>
      </c>
      <c r="G220" s="9">
        <v>0</v>
      </c>
      <c r="H220" s="9">
        <f t="shared" si="6"/>
        <v>0</v>
      </c>
      <c r="I220" s="9">
        <v>20.3</v>
      </c>
      <c r="J220" s="9">
        <v>79.7</v>
      </c>
      <c r="K220" s="9">
        <f t="shared" si="7"/>
        <v>59.400000000000006</v>
      </c>
      <c r="L220" s="9">
        <v>26.6</v>
      </c>
      <c r="M220" s="9">
        <v>73.400000000000006</v>
      </c>
      <c r="N220" s="9">
        <v>46.9</v>
      </c>
      <c r="O220" s="9">
        <v>53.1</v>
      </c>
      <c r="P220" s="9">
        <v>51.6</v>
      </c>
      <c r="Q220" s="9">
        <v>48.4</v>
      </c>
      <c r="R220" s="13">
        <v>45007.397222222222</v>
      </c>
    </row>
    <row r="221" spans="1:18" x14ac:dyDescent="0.25">
      <c r="A221" s="11" t="s">
        <v>830</v>
      </c>
      <c r="B221" s="9">
        <v>29.1</v>
      </c>
      <c r="C221" s="9">
        <v>50.2</v>
      </c>
      <c r="D221" s="9"/>
      <c r="E221" s="9"/>
      <c r="F221" s="9">
        <v>0</v>
      </c>
      <c r="G221" s="9">
        <v>0</v>
      </c>
      <c r="H221" s="9">
        <f t="shared" si="6"/>
        <v>0</v>
      </c>
      <c r="I221" s="9">
        <v>26.5</v>
      </c>
      <c r="J221" s="9">
        <v>73.5</v>
      </c>
      <c r="K221" s="9">
        <f t="shared" si="7"/>
        <v>47</v>
      </c>
      <c r="L221" s="9">
        <v>17.5</v>
      </c>
      <c r="M221" s="9">
        <v>82.5</v>
      </c>
      <c r="N221" s="9">
        <v>5.8</v>
      </c>
      <c r="O221" s="9">
        <v>94.2</v>
      </c>
      <c r="P221" s="9">
        <v>8</v>
      </c>
      <c r="Q221" s="9">
        <v>92</v>
      </c>
      <c r="R221" s="13">
        <v>44987.524305555555</v>
      </c>
    </row>
    <row r="222" spans="1:18" x14ac:dyDescent="0.25">
      <c r="A222" s="11" t="s">
        <v>831</v>
      </c>
      <c r="B222" s="9">
        <v>22.74</v>
      </c>
      <c r="C222" s="9">
        <v>37.380000000000003</v>
      </c>
      <c r="D222" s="9"/>
      <c r="E222" s="9"/>
      <c r="F222" s="9">
        <v>0</v>
      </c>
      <c r="G222" s="9">
        <v>0.09</v>
      </c>
      <c r="H222" s="9">
        <f t="shared" si="6"/>
        <v>-0.09</v>
      </c>
      <c r="I222" s="9">
        <v>9.15</v>
      </c>
      <c r="J222" s="9">
        <v>90.85</v>
      </c>
      <c r="K222" s="9">
        <f t="shared" si="7"/>
        <v>81.699999999999989</v>
      </c>
      <c r="L222" s="9">
        <v>16.46</v>
      </c>
      <c r="M222" s="9">
        <v>83.54</v>
      </c>
      <c r="N222" s="9">
        <v>27.66</v>
      </c>
      <c r="O222" s="9">
        <v>72.34</v>
      </c>
      <c r="P222" s="9">
        <v>31.35</v>
      </c>
      <c r="Q222" s="9">
        <v>68.650000000000006</v>
      </c>
      <c r="R222" s="13">
        <v>45013.675000000003</v>
      </c>
    </row>
    <row r="223" spans="1:18" x14ac:dyDescent="0.25">
      <c r="A223" s="11" t="s">
        <v>832</v>
      </c>
      <c r="B223" s="9">
        <v>27.35</v>
      </c>
      <c r="C223" s="9">
        <v>48.09</v>
      </c>
      <c r="D223" s="9"/>
      <c r="E223" s="9"/>
      <c r="F223" s="9">
        <v>0</v>
      </c>
      <c r="G223" s="9">
        <v>0</v>
      </c>
      <c r="H223" s="9">
        <f t="shared" si="6"/>
        <v>0</v>
      </c>
      <c r="I223" s="9">
        <v>8.33</v>
      </c>
      <c r="J223" s="9">
        <v>91.67</v>
      </c>
      <c r="K223" s="9">
        <f t="shared" si="7"/>
        <v>83.34</v>
      </c>
      <c r="L223" s="9">
        <v>11.92</v>
      </c>
      <c r="M223" s="9">
        <v>88.08</v>
      </c>
      <c r="N223" s="9">
        <v>21.03</v>
      </c>
      <c r="O223" s="9">
        <v>78.97</v>
      </c>
      <c r="P223" s="9">
        <v>25.56</v>
      </c>
      <c r="Q223" s="9">
        <v>74.44</v>
      </c>
      <c r="R223" s="13">
        <v>44935.438888888886</v>
      </c>
    </row>
    <row r="224" spans="1:18" x14ac:dyDescent="0.25">
      <c r="A224" s="11" t="s">
        <v>833</v>
      </c>
      <c r="B224" s="9">
        <v>9.35</v>
      </c>
      <c r="C224" s="9">
        <v>11.33</v>
      </c>
      <c r="D224" s="9">
        <v>-56.91</v>
      </c>
      <c r="E224" s="9">
        <v>0</v>
      </c>
      <c r="F224" s="9">
        <v>3.21</v>
      </c>
      <c r="G224" s="9">
        <v>1.48</v>
      </c>
      <c r="H224" s="9">
        <f t="shared" si="6"/>
        <v>1.73</v>
      </c>
      <c r="I224" s="9">
        <v>26.32</v>
      </c>
      <c r="J224" s="9">
        <v>73.680000000000007</v>
      </c>
      <c r="K224" s="9">
        <f t="shared" si="7"/>
        <v>47.360000000000007</v>
      </c>
      <c r="L224" s="9">
        <v>27.63</v>
      </c>
      <c r="M224" s="9">
        <v>72.37</v>
      </c>
      <c r="N224" s="9">
        <v>34.21</v>
      </c>
      <c r="O224" s="9">
        <v>65.790000000000006</v>
      </c>
      <c r="P224" s="9">
        <v>34.869999999999997</v>
      </c>
      <c r="Q224" s="9">
        <v>65.13</v>
      </c>
      <c r="R224" s="13">
        <v>44986.624305555553</v>
      </c>
    </row>
    <row r="225" spans="1:18" x14ac:dyDescent="0.25">
      <c r="A225" s="11" t="s">
        <v>1447</v>
      </c>
      <c r="B225" s="9">
        <v>19.02</v>
      </c>
      <c r="C225" s="9">
        <v>45.89</v>
      </c>
      <c r="D225" s="9">
        <v>52.17</v>
      </c>
      <c r="E225" s="9">
        <v>66.67</v>
      </c>
      <c r="F225" s="9">
        <v>3.39</v>
      </c>
      <c r="G225" s="9">
        <v>2.0099999999999998</v>
      </c>
      <c r="H225" s="9">
        <f t="shared" si="6"/>
        <v>1.3800000000000003</v>
      </c>
      <c r="I225" s="9">
        <v>23.7</v>
      </c>
      <c r="J225" s="9">
        <v>76.3</v>
      </c>
      <c r="K225" s="9">
        <f t="shared" si="7"/>
        <v>52.599999999999994</v>
      </c>
      <c r="L225" s="9">
        <v>34.200000000000003</v>
      </c>
      <c r="M225" s="9">
        <v>65.8</v>
      </c>
      <c r="N225" s="9">
        <v>44.3</v>
      </c>
      <c r="O225" s="9">
        <v>55.7</v>
      </c>
      <c r="P225" s="9">
        <v>46.8</v>
      </c>
      <c r="Q225" s="9">
        <v>53.2</v>
      </c>
      <c r="R225" s="13">
        <v>44966.589583333334</v>
      </c>
    </row>
    <row r="226" spans="1:18" x14ac:dyDescent="0.25">
      <c r="A226" s="11" t="s">
        <v>834</v>
      </c>
      <c r="B226" s="9">
        <v>2.5499999999999998</v>
      </c>
      <c r="C226" s="9">
        <v>-5.83</v>
      </c>
      <c r="D226" s="9"/>
      <c r="E226" s="9"/>
      <c r="F226" s="9">
        <v>0</v>
      </c>
      <c r="G226" s="9">
        <v>0</v>
      </c>
      <c r="H226" s="9">
        <f t="shared" si="6"/>
        <v>0</v>
      </c>
      <c r="I226" s="9">
        <v>22.6</v>
      </c>
      <c r="J226" s="9">
        <v>77.400000000000006</v>
      </c>
      <c r="K226" s="9">
        <f t="shared" si="7"/>
        <v>54.800000000000004</v>
      </c>
      <c r="L226" s="9">
        <v>37</v>
      </c>
      <c r="M226" s="9">
        <v>63</v>
      </c>
      <c r="N226" s="9">
        <v>25.9</v>
      </c>
      <c r="O226" s="9">
        <v>74.099999999999994</v>
      </c>
      <c r="P226" s="9">
        <v>41.5</v>
      </c>
      <c r="Q226" s="9">
        <v>58.5</v>
      </c>
      <c r="R226" s="13">
        <v>44902.709722222222</v>
      </c>
    </row>
    <row r="227" spans="1:18" x14ac:dyDescent="0.25">
      <c r="A227" s="11" t="s">
        <v>835</v>
      </c>
      <c r="B227" s="9">
        <v>24.2</v>
      </c>
      <c r="C227" s="9">
        <v>48.7</v>
      </c>
      <c r="D227" s="9"/>
      <c r="E227" s="9"/>
      <c r="F227" s="9">
        <v>0</v>
      </c>
      <c r="G227" s="9">
        <v>0</v>
      </c>
      <c r="H227" s="9">
        <f t="shared" si="6"/>
        <v>0</v>
      </c>
      <c r="I227" s="9">
        <v>35</v>
      </c>
      <c r="J227" s="9">
        <v>65</v>
      </c>
      <c r="K227" s="9">
        <f t="shared" si="7"/>
        <v>30</v>
      </c>
      <c r="L227" s="9">
        <v>37</v>
      </c>
      <c r="M227" s="9">
        <v>63</v>
      </c>
      <c r="N227" s="9">
        <v>34</v>
      </c>
      <c r="O227" s="9">
        <v>66</v>
      </c>
      <c r="P227" s="9">
        <v>66</v>
      </c>
      <c r="Q227" s="9">
        <v>34</v>
      </c>
      <c r="R227" s="13">
        <v>45020.301388888889</v>
      </c>
    </row>
    <row r="228" spans="1:18" x14ac:dyDescent="0.25">
      <c r="A228" s="11" t="s">
        <v>836</v>
      </c>
      <c r="B228" s="9">
        <v>24.1</v>
      </c>
      <c r="C228" s="9">
        <v>30.5</v>
      </c>
      <c r="D228" s="9"/>
      <c r="E228" s="9"/>
      <c r="F228" s="9">
        <v>0</v>
      </c>
      <c r="G228" s="9">
        <v>0</v>
      </c>
      <c r="H228" s="9">
        <f t="shared" si="6"/>
        <v>0</v>
      </c>
      <c r="I228" s="9">
        <v>5.2</v>
      </c>
      <c r="J228" s="9">
        <v>94.8</v>
      </c>
      <c r="K228" s="9">
        <f t="shared" si="7"/>
        <v>89.6</v>
      </c>
      <c r="L228" s="9">
        <v>6.2</v>
      </c>
      <c r="M228" s="9">
        <v>93.8</v>
      </c>
      <c r="N228" s="9">
        <v>18.5</v>
      </c>
      <c r="O228" s="9">
        <v>81.5</v>
      </c>
      <c r="P228" s="9">
        <v>22</v>
      </c>
      <c r="Q228" s="9">
        <v>78</v>
      </c>
      <c r="R228" s="13">
        <v>44965.402777777781</v>
      </c>
    </row>
    <row r="229" spans="1:18" x14ac:dyDescent="0.25">
      <c r="A229" s="11" t="s">
        <v>1448</v>
      </c>
      <c r="B229" s="9">
        <v>8.1</v>
      </c>
      <c r="C229" s="9">
        <v>5.5</v>
      </c>
      <c r="D229" s="9"/>
      <c r="E229" s="9"/>
      <c r="F229" s="9">
        <v>0</v>
      </c>
      <c r="G229" s="9">
        <v>0</v>
      </c>
      <c r="H229" s="9">
        <f t="shared" si="6"/>
        <v>0</v>
      </c>
      <c r="I229" s="9">
        <v>2.2999999999999998</v>
      </c>
      <c r="J229" s="9">
        <v>97.7</v>
      </c>
      <c r="K229" s="9">
        <f t="shared" si="7"/>
        <v>95.4</v>
      </c>
      <c r="L229" s="9">
        <v>5.5</v>
      </c>
      <c r="M229" s="9">
        <v>94.5</v>
      </c>
      <c r="N229" s="9">
        <v>22</v>
      </c>
      <c r="O229" s="9">
        <v>78</v>
      </c>
      <c r="P229" s="9">
        <v>30.1</v>
      </c>
      <c r="Q229" s="9">
        <v>69.900000000000006</v>
      </c>
      <c r="R229" s="13">
        <v>45015.629166666666</v>
      </c>
    </row>
    <row r="230" spans="1:18" x14ac:dyDescent="0.25">
      <c r="A230" s="11" t="s">
        <v>837</v>
      </c>
      <c r="B230" s="9">
        <v>30.9</v>
      </c>
      <c r="C230" s="9">
        <v>53</v>
      </c>
      <c r="D230" s="9"/>
      <c r="E230" s="9"/>
      <c r="F230" s="9">
        <v>0</v>
      </c>
      <c r="G230" s="9">
        <v>0</v>
      </c>
      <c r="H230" s="9">
        <f t="shared" si="6"/>
        <v>0</v>
      </c>
      <c r="I230" s="9">
        <v>7.1</v>
      </c>
      <c r="J230" s="9">
        <v>92.9</v>
      </c>
      <c r="K230" s="9">
        <f t="shared" si="7"/>
        <v>85.800000000000011</v>
      </c>
      <c r="L230" s="9">
        <v>21.4</v>
      </c>
      <c r="M230" s="9">
        <v>78.599999999999994</v>
      </c>
      <c r="N230" s="9">
        <v>32.1</v>
      </c>
      <c r="O230" s="9">
        <v>67.900000000000006</v>
      </c>
      <c r="P230" s="9">
        <v>40.4</v>
      </c>
      <c r="Q230" s="9">
        <v>59.6</v>
      </c>
      <c r="R230" s="13">
        <v>44995.275694444441</v>
      </c>
    </row>
    <row r="231" spans="1:18" x14ac:dyDescent="0.25">
      <c r="A231" s="11" t="s">
        <v>838</v>
      </c>
      <c r="B231" s="9">
        <v>15.8</v>
      </c>
      <c r="C231" s="9">
        <v>27.8</v>
      </c>
      <c r="D231" s="9"/>
      <c r="E231" s="9"/>
      <c r="F231" s="9">
        <v>0</v>
      </c>
      <c r="G231" s="9">
        <v>0</v>
      </c>
      <c r="H231" s="9">
        <f t="shared" si="6"/>
        <v>0</v>
      </c>
      <c r="I231" s="9">
        <v>22</v>
      </c>
      <c r="J231" s="9">
        <v>78</v>
      </c>
      <c r="K231" s="9">
        <f t="shared" si="7"/>
        <v>56</v>
      </c>
      <c r="L231" s="9">
        <v>18</v>
      </c>
      <c r="M231" s="9">
        <v>82</v>
      </c>
      <c r="N231" s="9">
        <v>25</v>
      </c>
      <c r="O231" s="9">
        <v>75</v>
      </c>
      <c r="P231" s="9">
        <v>40</v>
      </c>
      <c r="Q231" s="9">
        <v>60</v>
      </c>
      <c r="R231" s="13">
        <v>45001.613888888889</v>
      </c>
    </row>
    <row r="232" spans="1:18" x14ac:dyDescent="0.25">
      <c r="A232" s="11" t="s">
        <v>839</v>
      </c>
      <c r="B232" s="9">
        <v>31</v>
      </c>
      <c r="C232" s="9">
        <v>49</v>
      </c>
      <c r="D232" s="9"/>
      <c r="E232" s="9"/>
      <c r="F232" s="9">
        <v>0</v>
      </c>
      <c r="G232" s="9">
        <v>0</v>
      </c>
      <c r="H232" s="9">
        <f t="shared" si="6"/>
        <v>0</v>
      </c>
      <c r="I232" s="9">
        <v>8</v>
      </c>
      <c r="J232" s="9">
        <v>92</v>
      </c>
      <c r="K232" s="9">
        <f t="shared" si="7"/>
        <v>84</v>
      </c>
      <c r="L232" s="9">
        <v>11</v>
      </c>
      <c r="M232" s="9">
        <v>89</v>
      </c>
      <c r="N232" s="9">
        <v>21</v>
      </c>
      <c r="O232" s="9">
        <v>79</v>
      </c>
      <c r="P232" s="9">
        <v>30</v>
      </c>
      <c r="Q232" s="9">
        <v>70</v>
      </c>
      <c r="R232" s="13">
        <v>44992.510416666664</v>
      </c>
    </row>
    <row r="233" spans="1:18" x14ac:dyDescent="0.25">
      <c r="A233" s="11" t="s">
        <v>1449</v>
      </c>
      <c r="B233" s="9">
        <v>25.1</v>
      </c>
      <c r="C233" s="9">
        <v>34.9</v>
      </c>
      <c r="D233" s="9"/>
      <c r="E233" s="9"/>
      <c r="F233" s="9">
        <v>0</v>
      </c>
      <c r="G233" s="9">
        <v>0</v>
      </c>
      <c r="H233" s="9">
        <f t="shared" si="6"/>
        <v>0</v>
      </c>
      <c r="I233" s="9">
        <v>4</v>
      </c>
      <c r="J233" s="9">
        <v>96</v>
      </c>
      <c r="K233" s="9">
        <f t="shared" si="7"/>
        <v>92</v>
      </c>
      <c r="L233" s="9">
        <v>16</v>
      </c>
      <c r="M233" s="9">
        <v>84</v>
      </c>
      <c r="N233" s="9">
        <v>21</v>
      </c>
      <c r="O233" s="9">
        <v>79</v>
      </c>
      <c r="P233" s="9">
        <v>26</v>
      </c>
      <c r="Q233" s="9">
        <v>74</v>
      </c>
      <c r="R233" s="13">
        <v>44664.625694444447</v>
      </c>
    </row>
    <row r="234" spans="1:18" x14ac:dyDescent="0.25">
      <c r="A234" s="11" t="s">
        <v>840</v>
      </c>
      <c r="B234" s="9">
        <v>13</v>
      </c>
      <c r="C234" s="9">
        <v>16</v>
      </c>
      <c r="D234" s="9">
        <v>-10</v>
      </c>
      <c r="E234" s="9">
        <v>0</v>
      </c>
      <c r="F234" s="9">
        <v>86</v>
      </c>
      <c r="G234" s="9">
        <v>83</v>
      </c>
      <c r="H234" s="9">
        <f t="shared" si="6"/>
        <v>3</v>
      </c>
      <c r="I234" s="9">
        <v>28</v>
      </c>
      <c r="J234" s="9">
        <v>72</v>
      </c>
      <c r="K234" s="9">
        <f t="shared" si="7"/>
        <v>44</v>
      </c>
      <c r="L234" s="9">
        <v>21</v>
      </c>
      <c r="M234" s="9">
        <v>79</v>
      </c>
      <c r="N234" s="9">
        <v>41</v>
      </c>
      <c r="O234" s="9">
        <v>59</v>
      </c>
      <c r="P234" s="9">
        <v>43</v>
      </c>
      <c r="Q234" s="9">
        <v>57</v>
      </c>
      <c r="R234" s="13">
        <v>45000.602777777778</v>
      </c>
    </row>
    <row r="235" spans="1:18" x14ac:dyDescent="0.25">
      <c r="A235" s="11" t="s">
        <v>841</v>
      </c>
      <c r="B235" s="9">
        <v>4.71</v>
      </c>
      <c r="C235" s="9">
        <v>4.05</v>
      </c>
      <c r="D235" s="9">
        <v>-14.35</v>
      </c>
      <c r="E235" s="9">
        <v>0</v>
      </c>
      <c r="F235" s="9">
        <v>95.96</v>
      </c>
      <c r="G235" s="9">
        <v>87.46</v>
      </c>
      <c r="H235" s="9">
        <f t="shared" si="6"/>
        <v>8.5</v>
      </c>
      <c r="I235" s="9">
        <v>23</v>
      </c>
      <c r="J235" s="9">
        <v>77</v>
      </c>
      <c r="K235" s="9">
        <f t="shared" si="7"/>
        <v>54</v>
      </c>
      <c r="L235" s="9">
        <v>28</v>
      </c>
      <c r="M235" s="9">
        <v>72</v>
      </c>
      <c r="N235" s="9">
        <v>19</v>
      </c>
      <c r="O235" s="9">
        <v>81</v>
      </c>
      <c r="P235" s="9">
        <v>32</v>
      </c>
      <c r="Q235" s="9">
        <v>68</v>
      </c>
      <c r="R235" s="13">
        <v>45007.466666666667</v>
      </c>
    </row>
    <row r="236" spans="1:18" x14ac:dyDescent="0.25">
      <c r="A236" s="11" t="s">
        <v>842</v>
      </c>
      <c r="B236" s="9">
        <v>26</v>
      </c>
      <c r="C236" s="9">
        <v>34</v>
      </c>
      <c r="D236" s="9">
        <v>16</v>
      </c>
      <c r="E236" s="9">
        <v>40</v>
      </c>
      <c r="F236" s="9">
        <v>6</v>
      </c>
      <c r="G236" s="9">
        <v>4</v>
      </c>
      <c r="H236" s="9">
        <f t="shared" si="6"/>
        <v>2</v>
      </c>
      <c r="I236" s="9">
        <v>11</v>
      </c>
      <c r="J236" s="9">
        <v>89</v>
      </c>
      <c r="K236" s="9">
        <f t="shared" si="7"/>
        <v>78</v>
      </c>
      <c r="L236" s="9">
        <v>6</v>
      </c>
      <c r="M236" s="9">
        <v>94</v>
      </c>
      <c r="N236" s="9">
        <v>20</v>
      </c>
      <c r="O236" s="9">
        <v>80</v>
      </c>
      <c r="P236" s="9">
        <v>29</v>
      </c>
      <c r="Q236" s="9">
        <v>71</v>
      </c>
      <c r="R236" s="13">
        <v>45012.488194444442</v>
      </c>
    </row>
    <row r="237" spans="1:18" x14ac:dyDescent="0.25">
      <c r="A237" s="11" t="s">
        <v>1450</v>
      </c>
      <c r="B237" s="9">
        <v>10.3</v>
      </c>
      <c r="C237" s="9">
        <v>4.4000000000000004</v>
      </c>
      <c r="D237" s="9"/>
      <c r="E237" s="9"/>
      <c r="F237" s="9">
        <v>0</v>
      </c>
      <c r="G237" s="9">
        <v>0</v>
      </c>
      <c r="H237" s="9">
        <f t="shared" si="6"/>
        <v>0</v>
      </c>
      <c r="I237" s="9">
        <v>38.1</v>
      </c>
      <c r="J237" s="9">
        <v>61.9</v>
      </c>
      <c r="K237" s="9">
        <f t="shared" si="7"/>
        <v>23.799999999999997</v>
      </c>
      <c r="L237" s="9">
        <v>44</v>
      </c>
      <c r="M237" s="9">
        <v>56</v>
      </c>
      <c r="N237" s="9">
        <v>40.299999999999997</v>
      </c>
      <c r="O237" s="9">
        <v>59.7</v>
      </c>
      <c r="P237" s="9">
        <v>50</v>
      </c>
      <c r="Q237" s="9">
        <v>50</v>
      </c>
      <c r="R237" s="13">
        <v>45019.348611111112</v>
      </c>
    </row>
    <row r="238" spans="1:18" x14ac:dyDescent="0.25">
      <c r="A238" s="11" t="s">
        <v>1451</v>
      </c>
      <c r="B238" s="9">
        <v>15</v>
      </c>
      <c r="C238" s="9">
        <v>29</v>
      </c>
      <c r="D238" s="9"/>
      <c r="E238" s="9"/>
      <c r="F238" s="9">
        <v>0</v>
      </c>
      <c r="G238" s="9">
        <v>0.5</v>
      </c>
      <c r="H238" s="9">
        <f t="shared" si="6"/>
        <v>-0.5</v>
      </c>
      <c r="I238" s="9">
        <v>15</v>
      </c>
      <c r="J238" s="9">
        <v>85</v>
      </c>
      <c r="K238" s="9">
        <f t="shared" si="7"/>
        <v>70</v>
      </c>
      <c r="L238" s="9">
        <v>18</v>
      </c>
      <c r="M238" s="9">
        <v>82</v>
      </c>
      <c r="N238" s="9">
        <v>28</v>
      </c>
      <c r="O238" s="9">
        <v>72</v>
      </c>
      <c r="P238" s="9">
        <v>28</v>
      </c>
      <c r="Q238" s="9">
        <v>72</v>
      </c>
      <c r="R238" s="13">
        <v>44662.722916666666</v>
      </c>
    </row>
    <row r="239" spans="1:18" x14ac:dyDescent="0.25">
      <c r="A239" s="11" t="s">
        <v>843</v>
      </c>
      <c r="B239" s="9">
        <v>20.9</v>
      </c>
      <c r="C239" s="9">
        <v>30.4</v>
      </c>
      <c r="D239" s="9"/>
      <c r="E239" s="9"/>
      <c r="F239" s="9">
        <v>0</v>
      </c>
      <c r="G239" s="9">
        <v>0</v>
      </c>
      <c r="H239" s="9">
        <f t="shared" si="6"/>
        <v>0</v>
      </c>
      <c r="I239" s="9">
        <v>10.3</v>
      </c>
      <c r="J239" s="9">
        <v>89.7</v>
      </c>
      <c r="K239" s="9">
        <f t="shared" si="7"/>
        <v>79.400000000000006</v>
      </c>
      <c r="L239" s="9">
        <v>22.2</v>
      </c>
      <c r="M239" s="9">
        <v>77.8</v>
      </c>
      <c r="N239" s="9">
        <v>17.899999999999999</v>
      </c>
      <c r="O239" s="9">
        <v>82.1</v>
      </c>
      <c r="P239" s="9">
        <v>31.6</v>
      </c>
      <c r="Q239" s="9">
        <v>68.400000000000006</v>
      </c>
      <c r="R239" s="13">
        <v>45014.395833333336</v>
      </c>
    </row>
    <row r="240" spans="1:18" x14ac:dyDescent="0.25">
      <c r="A240" s="11" t="s">
        <v>1452</v>
      </c>
      <c r="B240" s="9">
        <v>15.99</v>
      </c>
      <c r="C240" s="9">
        <v>33.96</v>
      </c>
      <c r="D240" s="9"/>
      <c r="E240" s="9"/>
      <c r="F240" s="9">
        <v>0</v>
      </c>
      <c r="G240" s="9">
        <v>0</v>
      </c>
      <c r="H240" s="9">
        <f t="shared" si="6"/>
        <v>0</v>
      </c>
      <c r="I240" s="9">
        <v>16.8</v>
      </c>
      <c r="J240" s="9">
        <v>83.2</v>
      </c>
      <c r="K240" s="9">
        <f t="shared" si="7"/>
        <v>66.400000000000006</v>
      </c>
      <c r="L240" s="9">
        <v>19.8</v>
      </c>
      <c r="M240" s="9">
        <v>80.2</v>
      </c>
      <c r="N240" s="9">
        <v>29.3</v>
      </c>
      <c r="O240" s="9">
        <v>70.7</v>
      </c>
      <c r="P240" s="9">
        <v>65.099999999999994</v>
      </c>
      <c r="Q240" s="9">
        <v>34.9</v>
      </c>
      <c r="R240" s="13">
        <v>45013.677777777775</v>
      </c>
    </row>
    <row r="241" spans="1:18" x14ac:dyDescent="0.25">
      <c r="A241" s="11" t="s">
        <v>1453</v>
      </c>
      <c r="B241" s="9">
        <v>31.92</v>
      </c>
      <c r="C241" s="9">
        <v>41.97</v>
      </c>
      <c r="D241" s="9"/>
      <c r="E241" s="9"/>
      <c r="F241" s="9">
        <v>0</v>
      </c>
      <c r="G241" s="9">
        <v>0</v>
      </c>
      <c r="H241" s="9">
        <f t="shared" si="6"/>
        <v>0</v>
      </c>
      <c r="I241" s="9">
        <v>0.9</v>
      </c>
      <c r="J241" s="9">
        <v>99.1</v>
      </c>
      <c r="K241" s="9">
        <f t="shared" si="7"/>
        <v>98.199999999999989</v>
      </c>
      <c r="L241" s="9">
        <v>7.3</v>
      </c>
      <c r="M241" s="9">
        <v>92.7</v>
      </c>
      <c r="N241" s="9">
        <v>7.3</v>
      </c>
      <c r="O241" s="9">
        <v>92.7</v>
      </c>
      <c r="P241" s="9">
        <v>13.8</v>
      </c>
      <c r="Q241" s="9">
        <v>86.2</v>
      </c>
      <c r="R241" s="13">
        <v>44994.382638888892</v>
      </c>
    </row>
    <row r="242" spans="1:18" x14ac:dyDescent="0.25">
      <c r="A242" s="11" t="s">
        <v>1454</v>
      </c>
      <c r="B242" s="9">
        <v>26.72</v>
      </c>
      <c r="C242" s="9">
        <v>29.19</v>
      </c>
      <c r="D242" s="9"/>
      <c r="E242" s="9"/>
      <c r="F242" s="9">
        <v>0</v>
      </c>
      <c r="G242" s="9">
        <v>0</v>
      </c>
      <c r="H242" s="9">
        <f t="shared" si="6"/>
        <v>0</v>
      </c>
      <c r="I242" s="9">
        <v>7.44</v>
      </c>
      <c r="J242" s="9">
        <v>92.56</v>
      </c>
      <c r="K242" s="9">
        <f t="shared" si="7"/>
        <v>85.12</v>
      </c>
      <c r="L242" s="9">
        <v>2.48</v>
      </c>
      <c r="M242" s="9">
        <v>97.52</v>
      </c>
      <c r="N242" s="9">
        <v>9.09</v>
      </c>
      <c r="O242" s="9">
        <v>90.91</v>
      </c>
      <c r="P242" s="9">
        <v>17.36</v>
      </c>
      <c r="Q242" s="9">
        <v>82.64</v>
      </c>
      <c r="R242" s="13">
        <v>44956.638194444444</v>
      </c>
    </row>
    <row r="243" spans="1:18" x14ac:dyDescent="0.25">
      <c r="A243" s="11" t="s">
        <v>844</v>
      </c>
      <c r="B243" s="9">
        <v>22</v>
      </c>
      <c r="C243" s="9">
        <v>36</v>
      </c>
      <c r="D243" s="9"/>
      <c r="E243" s="9"/>
      <c r="F243" s="9">
        <v>0</v>
      </c>
      <c r="G243" s="9">
        <v>0</v>
      </c>
      <c r="H243" s="9">
        <f t="shared" si="6"/>
        <v>0</v>
      </c>
      <c r="I243" s="9">
        <v>14</v>
      </c>
      <c r="J243" s="9">
        <v>86</v>
      </c>
      <c r="K243" s="9">
        <f t="shared" si="7"/>
        <v>72</v>
      </c>
      <c r="L243" s="9">
        <v>25</v>
      </c>
      <c r="M243" s="9">
        <v>75</v>
      </c>
      <c r="N243" s="9">
        <v>22</v>
      </c>
      <c r="O243" s="9">
        <v>78</v>
      </c>
      <c r="P243" s="9">
        <v>41</v>
      </c>
      <c r="Q243" s="9">
        <v>59</v>
      </c>
      <c r="R243" s="13">
        <v>44734.306250000001</v>
      </c>
    </row>
    <row r="244" spans="1:18" x14ac:dyDescent="0.25">
      <c r="A244" s="11" t="s">
        <v>845</v>
      </c>
      <c r="B244" s="9">
        <v>26</v>
      </c>
      <c r="C244" s="9">
        <v>48</v>
      </c>
      <c r="D244" s="9"/>
      <c r="E244" s="9"/>
      <c r="F244" s="9">
        <v>0</v>
      </c>
      <c r="G244" s="9">
        <v>0</v>
      </c>
      <c r="H244" s="9">
        <f t="shared" si="6"/>
        <v>0</v>
      </c>
      <c r="I244" s="9">
        <v>3</v>
      </c>
      <c r="J244" s="9">
        <v>97</v>
      </c>
      <c r="K244" s="9">
        <f t="shared" si="7"/>
        <v>94</v>
      </c>
      <c r="L244" s="9">
        <v>5</v>
      </c>
      <c r="M244" s="9">
        <v>95</v>
      </c>
      <c r="N244" s="9">
        <v>17</v>
      </c>
      <c r="O244" s="9">
        <v>83</v>
      </c>
      <c r="P244" s="9">
        <v>17</v>
      </c>
      <c r="Q244" s="9">
        <v>83</v>
      </c>
      <c r="R244" s="13">
        <v>45006.620138888888</v>
      </c>
    </row>
    <row r="245" spans="1:18" x14ac:dyDescent="0.25">
      <c r="A245" s="11" t="s">
        <v>1455</v>
      </c>
      <c r="B245" s="9">
        <v>27.3</v>
      </c>
      <c r="C245" s="9">
        <v>30.2</v>
      </c>
      <c r="D245" s="9"/>
      <c r="E245" s="9"/>
      <c r="F245" s="9">
        <v>0</v>
      </c>
      <c r="G245" s="9">
        <v>0</v>
      </c>
      <c r="H245" s="9">
        <f t="shared" si="6"/>
        <v>0</v>
      </c>
      <c r="I245" s="9">
        <v>5</v>
      </c>
      <c r="J245" s="9">
        <v>95</v>
      </c>
      <c r="K245" s="9">
        <f t="shared" si="7"/>
        <v>90</v>
      </c>
      <c r="L245" s="9">
        <v>5</v>
      </c>
      <c r="M245" s="9">
        <v>95</v>
      </c>
      <c r="N245" s="9">
        <v>12</v>
      </c>
      <c r="O245" s="9">
        <v>88</v>
      </c>
      <c r="P245" s="9">
        <v>15</v>
      </c>
      <c r="Q245" s="9">
        <v>85</v>
      </c>
      <c r="R245" s="13">
        <v>44977.573611111111</v>
      </c>
    </row>
    <row r="246" spans="1:18" x14ac:dyDescent="0.25">
      <c r="A246" s="11" t="s">
        <v>1456</v>
      </c>
      <c r="B246" s="9">
        <v>11.9</v>
      </c>
      <c r="C246" s="9">
        <v>2.7</v>
      </c>
      <c r="D246" s="9"/>
      <c r="E246" s="9"/>
      <c r="F246" s="9">
        <v>0</v>
      </c>
      <c r="G246" s="9">
        <v>0</v>
      </c>
      <c r="H246" s="9">
        <f t="shared" si="6"/>
        <v>0</v>
      </c>
      <c r="I246" s="9">
        <v>43.5</v>
      </c>
      <c r="J246" s="9">
        <v>56.5</v>
      </c>
      <c r="K246" s="9">
        <f t="shared" si="7"/>
        <v>13</v>
      </c>
      <c r="L246" s="9">
        <v>36.5</v>
      </c>
      <c r="M246" s="9">
        <v>63.5</v>
      </c>
      <c r="N246" s="9">
        <v>36.5</v>
      </c>
      <c r="O246" s="9">
        <v>63.5</v>
      </c>
      <c r="P246" s="9">
        <v>47.8</v>
      </c>
      <c r="Q246" s="9">
        <v>52.2</v>
      </c>
      <c r="R246" s="13">
        <v>45012.388194444444</v>
      </c>
    </row>
    <row r="247" spans="1:18" x14ac:dyDescent="0.25">
      <c r="A247" s="11" t="s">
        <v>846</v>
      </c>
      <c r="B247" s="9">
        <v>4.46</v>
      </c>
      <c r="C247" s="9">
        <v>7.99</v>
      </c>
      <c r="D247" s="9"/>
      <c r="E247" s="9"/>
      <c r="F247" s="9">
        <v>0</v>
      </c>
      <c r="G247" s="9">
        <v>0</v>
      </c>
      <c r="H247" s="9">
        <f t="shared" si="6"/>
        <v>0</v>
      </c>
      <c r="I247" s="9">
        <v>34.090000000000003</v>
      </c>
      <c r="J247" s="9">
        <v>65.91</v>
      </c>
      <c r="K247" s="9">
        <f t="shared" si="7"/>
        <v>31.819999999999993</v>
      </c>
      <c r="L247" s="9">
        <v>22.73</v>
      </c>
      <c r="M247" s="9">
        <v>77.27</v>
      </c>
      <c r="N247" s="9">
        <v>31.82</v>
      </c>
      <c r="O247" s="9">
        <v>68.180000000000007</v>
      </c>
      <c r="P247" s="9">
        <v>34.880000000000003</v>
      </c>
      <c r="Q247" s="9">
        <v>65.12</v>
      </c>
      <c r="R247" s="13">
        <v>45020.521527777775</v>
      </c>
    </row>
    <row r="248" spans="1:18" x14ac:dyDescent="0.25">
      <c r="A248" s="11" t="s">
        <v>1457</v>
      </c>
      <c r="B248" s="9">
        <v>-8</v>
      </c>
      <c r="C248" s="9">
        <v>2</v>
      </c>
      <c r="D248" s="9"/>
      <c r="E248" s="9"/>
      <c r="F248" s="9">
        <v>0</v>
      </c>
      <c r="G248" s="9">
        <v>0</v>
      </c>
      <c r="H248" s="9">
        <f t="shared" si="6"/>
        <v>0</v>
      </c>
      <c r="I248" s="9">
        <v>9.4</v>
      </c>
      <c r="J248" s="9">
        <v>90.6</v>
      </c>
      <c r="K248" s="9">
        <f t="shared" si="7"/>
        <v>81.199999999999989</v>
      </c>
      <c r="L248" s="9">
        <v>7.9</v>
      </c>
      <c r="M248" s="9">
        <v>92.1</v>
      </c>
      <c r="N248" s="9">
        <v>14.1</v>
      </c>
      <c r="O248" s="9">
        <v>85.9</v>
      </c>
      <c r="P248" s="9">
        <v>4.7</v>
      </c>
      <c r="Q248" s="9">
        <v>95.3</v>
      </c>
      <c r="R248" s="13">
        <v>45014.683333333334</v>
      </c>
    </row>
    <row r="249" spans="1:18" x14ac:dyDescent="0.25">
      <c r="A249" s="11" t="s">
        <v>847</v>
      </c>
      <c r="B249" s="9">
        <v>33</v>
      </c>
      <c r="C249" s="9">
        <v>54</v>
      </c>
      <c r="D249" s="9"/>
      <c r="E249" s="9"/>
      <c r="F249" s="9">
        <v>0</v>
      </c>
      <c r="G249" s="9">
        <v>0</v>
      </c>
      <c r="H249" s="9">
        <f t="shared" si="6"/>
        <v>0</v>
      </c>
      <c r="I249" s="9">
        <v>6</v>
      </c>
      <c r="J249" s="9">
        <v>94</v>
      </c>
      <c r="K249" s="9">
        <f t="shared" si="7"/>
        <v>88</v>
      </c>
      <c r="L249" s="9">
        <v>19</v>
      </c>
      <c r="M249" s="9">
        <v>81</v>
      </c>
      <c r="N249" s="9">
        <v>30</v>
      </c>
      <c r="O249" s="9">
        <v>70</v>
      </c>
      <c r="P249" s="9">
        <v>37</v>
      </c>
      <c r="Q249" s="9">
        <v>63</v>
      </c>
      <c r="R249" s="13">
        <v>45013.482638888891</v>
      </c>
    </row>
    <row r="250" spans="1:18" x14ac:dyDescent="0.25">
      <c r="A250" s="11" t="s">
        <v>848</v>
      </c>
      <c r="B250" s="9">
        <v>24.4</v>
      </c>
      <c r="C250" s="9">
        <v>47.8</v>
      </c>
      <c r="D250" s="9"/>
      <c r="E250" s="9"/>
      <c r="F250" s="9">
        <v>0</v>
      </c>
      <c r="G250" s="9">
        <v>0</v>
      </c>
      <c r="H250" s="9">
        <f t="shared" si="6"/>
        <v>0</v>
      </c>
      <c r="I250" s="9">
        <v>9.6</v>
      </c>
      <c r="J250" s="9">
        <v>90.4</v>
      </c>
      <c r="K250" s="9">
        <f t="shared" si="7"/>
        <v>80.800000000000011</v>
      </c>
      <c r="L250" s="9">
        <v>15</v>
      </c>
      <c r="M250" s="9">
        <v>85</v>
      </c>
      <c r="N250" s="9">
        <v>36.6</v>
      </c>
      <c r="O250" s="9">
        <v>63.4</v>
      </c>
      <c r="P250" s="9">
        <v>53.3</v>
      </c>
      <c r="Q250" s="9">
        <v>46.7</v>
      </c>
      <c r="R250" s="13">
        <v>44995.463888888888</v>
      </c>
    </row>
    <row r="251" spans="1:18" x14ac:dyDescent="0.25">
      <c r="A251" s="11" t="s">
        <v>1458</v>
      </c>
      <c r="B251" s="9">
        <v>29.53</v>
      </c>
      <c r="C251" s="9">
        <v>55.6</v>
      </c>
      <c r="D251" s="9"/>
      <c r="E251" s="9"/>
      <c r="F251" s="9">
        <v>0</v>
      </c>
      <c r="G251" s="9">
        <v>0</v>
      </c>
      <c r="H251" s="9">
        <f t="shared" si="6"/>
        <v>0</v>
      </c>
      <c r="I251" s="9">
        <v>6.33</v>
      </c>
      <c r="J251" s="9">
        <v>93.67</v>
      </c>
      <c r="K251" s="9">
        <f t="shared" si="7"/>
        <v>87.34</v>
      </c>
      <c r="L251" s="9">
        <v>2.56</v>
      </c>
      <c r="M251" s="9">
        <v>97.44</v>
      </c>
      <c r="N251" s="9">
        <v>5.0599999999999996</v>
      </c>
      <c r="O251" s="9">
        <v>94.94</v>
      </c>
      <c r="P251" s="9">
        <v>16.670000000000002</v>
      </c>
      <c r="Q251" s="9">
        <v>83.33</v>
      </c>
      <c r="R251" s="13">
        <v>45005.500694444447</v>
      </c>
    </row>
    <row r="252" spans="1:18" x14ac:dyDescent="0.25">
      <c r="A252" s="11" t="s">
        <v>1459</v>
      </c>
      <c r="B252" s="9">
        <v>16.13</v>
      </c>
      <c r="C252" s="9">
        <v>31.96</v>
      </c>
      <c r="D252" s="9"/>
      <c r="E252" s="9"/>
      <c r="F252" s="9">
        <v>0</v>
      </c>
      <c r="G252" s="9">
        <v>0</v>
      </c>
      <c r="H252" s="9">
        <f t="shared" si="6"/>
        <v>0</v>
      </c>
      <c r="I252" s="9">
        <v>29</v>
      </c>
      <c r="J252" s="9">
        <v>71</v>
      </c>
      <c r="K252" s="9">
        <f t="shared" si="7"/>
        <v>42</v>
      </c>
      <c r="L252" s="9">
        <v>31</v>
      </c>
      <c r="M252" s="9">
        <v>69</v>
      </c>
      <c r="N252" s="9">
        <v>31</v>
      </c>
      <c r="O252" s="9">
        <v>69</v>
      </c>
      <c r="P252" s="9">
        <v>51</v>
      </c>
      <c r="Q252" s="9">
        <v>49</v>
      </c>
      <c r="R252" s="13">
        <v>44987.605555555558</v>
      </c>
    </row>
    <row r="253" spans="1:18" x14ac:dyDescent="0.25">
      <c r="A253" s="11" t="s">
        <v>1460</v>
      </c>
      <c r="B253" s="9">
        <v>30.8</v>
      </c>
      <c r="C253" s="9">
        <v>55.8</v>
      </c>
      <c r="D253" s="9"/>
      <c r="E253" s="9"/>
      <c r="F253" s="9">
        <v>0</v>
      </c>
      <c r="G253" s="9">
        <v>0</v>
      </c>
      <c r="H253" s="9">
        <f t="shared" si="6"/>
        <v>0</v>
      </c>
      <c r="I253" s="9">
        <v>7.3</v>
      </c>
      <c r="J253" s="9">
        <v>92.7</v>
      </c>
      <c r="K253" s="9">
        <f t="shared" si="7"/>
        <v>85.4</v>
      </c>
      <c r="L253" s="9">
        <v>10.6</v>
      </c>
      <c r="M253" s="9">
        <v>89.4</v>
      </c>
      <c r="N253" s="9">
        <v>16.8</v>
      </c>
      <c r="O253" s="9">
        <v>83.2</v>
      </c>
      <c r="P253" s="9">
        <v>39.700000000000003</v>
      </c>
      <c r="Q253" s="9">
        <v>60.3</v>
      </c>
      <c r="R253" s="13">
        <v>45015.775000000001</v>
      </c>
    </row>
    <row r="254" spans="1:18" x14ac:dyDescent="0.25">
      <c r="A254" s="11" t="s">
        <v>1461</v>
      </c>
      <c r="B254" s="9">
        <v>18.190000000000001</v>
      </c>
      <c r="C254" s="9">
        <v>44.59</v>
      </c>
      <c r="D254" s="9"/>
      <c r="E254" s="9"/>
      <c r="F254" s="9">
        <v>0</v>
      </c>
      <c r="G254" s="9">
        <v>0</v>
      </c>
      <c r="H254" s="9">
        <f t="shared" si="6"/>
        <v>0</v>
      </c>
      <c r="I254" s="9">
        <v>3</v>
      </c>
      <c r="J254" s="9">
        <v>97</v>
      </c>
      <c r="K254" s="9">
        <f t="shared" si="7"/>
        <v>94</v>
      </c>
      <c r="L254" s="9">
        <v>7.07</v>
      </c>
      <c r="M254" s="9">
        <v>92.93</v>
      </c>
      <c r="N254" s="9">
        <v>10.28</v>
      </c>
      <c r="O254" s="9">
        <v>89.72</v>
      </c>
      <c r="P254" s="9">
        <v>12.79</v>
      </c>
      <c r="Q254" s="9">
        <v>87.21</v>
      </c>
      <c r="R254" s="13">
        <v>45050.436805555553</v>
      </c>
    </row>
    <row r="255" spans="1:18" x14ac:dyDescent="0.25">
      <c r="A255" s="11" t="s">
        <v>849</v>
      </c>
      <c r="B255" s="9">
        <v>2.21</v>
      </c>
      <c r="C255" s="9">
        <v>2.16</v>
      </c>
      <c r="D255" s="9">
        <v>15.59</v>
      </c>
      <c r="E255" s="9">
        <v>16.34</v>
      </c>
      <c r="F255" s="9">
        <v>59</v>
      </c>
      <c r="G255" s="9">
        <v>41</v>
      </c>
      <c r="H255" s="9">
        <f t="shared" si="6"/>
        <v>18</v>
      </c>
      <c r="I255" s="9">
        <v>26.2</v>
      </c>
      <c r="J255" s="9">
        <v>73.8</v>
      </c>
      <c r="K255" s="9">
        <f t="shared" si="7"/>
        <v>47.599999999999994</v>
      </c>
      <c r="L255" s="9">
        <v>23.5</v>
      </c>
      <c r="M255" s="9">
        <v>76.5</v>
      </c>
      <c r="N255" s="9">
        <v>32</v>
      </c>
      <c r="O255" s="9">
        <v>68</v>
      </c>
      <c r="P255" s="9">
        <v>40.6</v>
      </c>
      <c r="Q255" s="9">
        <v>59.4</v>
      </c>
      <c r="R255" s="13">
        <v>44943.873611111114</v>
      </c>
    </row>
    <row r="256" spans="1:18" x14ac:dyDescent="0.25">
      <c r="A256" s="11" t="s">
        <v>1462</v>
      </c>
      <c r="B256" s="9">
        <v>13.7</v>
      </c>
      <c r="C256" s="9">
        <v>3.5</v>
      </c>
      <c r="D256" s="9"/>
      <c r="E256" s="9"/>
      <c r="F256" s="9">
        <v>0</v>
      </c>
      <c r="G256" s="9">
        <v>0</v>
      </c>
      <c r="H256" s="9">
        <f t="shared" si="6"/>
        <v>0</v>
      </c>
      <c r="I256" s="9">
        <v>9.5</v>
      </c>
      <c r="J256" s="9">
        <v>90.5</v>
      </c>
      <c r="K256" s="9">
        <f t="shared" si="7"/>
        <v>81</v>
      </c>
      <c r="L256" s="9">
        <v>14.6</v>
      </c>
      <c r="M256" s="9">
        <v>85.4</v>
      </c>
      <c r="N256" s="9">
        <v>12.5</v>
      </c>
      <c r="O256" s="9">
        <v>87.5</v>
      </c>
      <c r="P256" s="9">
        <v>14.6</v>
      </c>
      <c r="Q256" s="9">
        <v>85.4</v>
      </c>
      <c r="R256" s="13">
        <v>45014.552083333336</v>
      </c>
    </row>
    <row r="257" spans="1:18" x14ac:dyDescent="0.25">
      <c r="A257" s="11" t="s">
        <v>1463</v>
      </c>
      <c r="B257" s="9">
        <v>26.9</v>
      </c>
      <c r="C257" s="9">
        <v>52.8</v>
      </c>
      <c r="D257" s="9"/>
      <c r="E257" s="9"/>
      <c r="F257" s="9">
        <v>0</v>
      </c>
      <c r="G257" s="9">
        <v>0</v>
      </c>
      <c r="H257" s="9">
        <f t="shared" si="6"/>
        <v>0</v>
      </c>
      <c r="I257" s="9">
        <v>4</v>
      </c>
      <c r="J257" s="9">
        <v>96</v>
      </c>
      <c r="K257" s="9">
        <f t="shared" si="7"/>
        <v>92</v>
      </c>
      <c r="L257" s="9">
        <v>5</v>
      </c>
      <c r="M257" s="9">
        <v>95</v>
      </c>
      <c r="N257" s="9">
        <v>6</v>
      </c>
      <c r="O257" s="9">
        <v>94</v>
      </c>
      <c r="P257" s="9">
        <v>14</v>
      </c>
      <c r="Q257" s="9">
        <v>86</v>
      </c>
      <c r="R257" s="13">
        <v>44706.445833333331</v>
      </c>
    </row>
    <row r="258" spans="1:18" x14ac:dyDescent="0.25">
      <c r="A258" s="11" t="s">
        <v>1464</v>
      </c>
      <c r="B258" s="9">
        <v>11.6</v>
      </c>
      <c r="C258" s="9">
        <v>9.4</v>
      </c>
      <c r="D258" s="9"/>
      <c r="E258" s="9"/>
      <c r="F258" s="9">
        <v>0</v>
      </c>
      <c r="G258" s="9">
        <v>0</v>
      </c>
      <c r="H258" s="9">
        <f t="shared" ref="H258:H321" si="8">F258-G258</f>
        <v>0</v>
      </c>
      <c r="I258" s="9">
        <v>7.32</v>
      </c>
      <c r="J258" s="9">
        <v>92.68</v>
      </c>
      <c r="K258" s="9">
        <f t="shared" ref="K258:K321" si="9">J258-I258</f>
        <v>85.360000000000014</v>
      </c>
      <c r="L258" s="9">
        <v>7.14</v>
      </c>
      <c r="M258" s="9">
        <v>92.86</v>
      </c>
      <c r="N258" s="9">
        <v>10.87</v>
      </c>
      <c r="O258" s="9">
        <v>89.13</v>
      </c>
      <c r="P258" s="9">
        <v>14.12</v>
      </c>
      <c r="Q258" s="9">
        <v>85.88</v>
      </c>
      <c r="R258" s="13">
        <v>45016.290972222225</v>
      </c>
    </row>
    <row r="259" spans="1:18" x14ac:dyDescent="0.25">
      <c r="A259" s="11" t="s">
        <v>1465</v>
      </c>
      <c r="B259" s="9">
        <v>1.07</v>
      </c>
      <c r="C259" s="9">
        <v>-0.08</v>
      </c>
      <c r="D259" s="9"/>
      <c r="E259" s="9"/>
      <c r="F259" s="9">
        <v>0</v>
      </c>
      <c r="G259" s="9">
        <v>0</v>
      </c>
      <c r="H259" s="9">
        <f t="shared" si="8"/>
        <v>0</v>
      </c>
      <c r="I259" s="9">
        <v>14</v>
      </c>
      <c r="J259" s="9">
        <v>86</v>
      </c>
      <c r="K259" s="9">
        <f t="shared" si="9"/>
        <v>72</v>
      </c>
      <c r="L259" s="9">
        <v>8</v>
      </c>
      <c r="M259" s="9">
        <v>92</v>
      </c>
      <c r="N259" s="9">
        <v>8</v>
      </c>
      <c r="O259" s="9">
        <v>92</v>
      </c>
      <c r="P259" s="9">
        <v>14</v>
      </c>
      <c r="Q259" s="9">
        <v>86</v>
      </c>
      <c r="R259" s="13">
        <v>45013.706250000003</v>
      </c>
    </row>
    <row r="260" spans="1:18" x14ac:dyDescent="0.25">
      <c r="A260" s="11" t="s">
        <v>850</v>
      </c>
      <c r="B260" s="9">
        <v>17</v>
      </c>
      <c r="C260" s="9">
        <v>24.6</v>
      </c>
      <c r="D260" s="9"/>
      <c r="E260" s="9"/>
      <c r="F260" s="9">
        <v>0</v>
      </c>
      <c r="G260" s="9">
        <v>0</v>
      </c>
      <c r="H260" s="9">
        <f t="shared" si="8"/>
        <v>0</v>
      </c>
      <c r="I260" s="9">
        <v>12.82</v>
      </c>
      <c r="J260" s="9">
        <v>87.18</v>
      </c>
      <c r="K260" s="9">
        <f t="shared" si="9"/>
        <v>74.360000000000014</v>
      </c>
      <c r="L260" s="9">
        <v>24.2</v>
      </c>
      <c r="M260" s="9">
        <v>75.8</v>
      </c>
      <c r="N260" s="9">
        <v>33.76</v>
      </c>
      <c r="O260" s="9">
        <v>66.239999999999995</v>
      </c>
      <c r="P260" s="9">
        <v>33.33</v>
      </c>
      <c r="Q260" s="9">
        <v>66.67</v>
      </c>
      <c r="R260" s="13">
        <v>45015.63958333333</v>
      </c>
    </row>
    <row r="261" spans="1:18" x14ac:dyDescent="0.25">
      <c r="A261" s="11" t="s">
        <v>1466</v>
      </c>
      <c r="B261" s="9">
        <v>22</v>
      </c>
      <c r="C261" s="9">
        <v>15.12</v>
      </c>
      <c r="D261" s="9"/>
      <c r="E261" s="9"/>
      <c r="F261" s="9">
        <v>0</v>
      </c>
      <c r="G261" s="9">
        <v>0</v>
      </c>
      <c r="H261" s="9">
        <f t="shared" si="8"/>
        <v>0</v>
      </c>
      <c r="I261" s="9">
        <v>23.38</v>
      </c>
      <c r="J261" s="9">
        <v>76.62</v>
      </c>
      <c r="K261" s="9">
        <f t="shared" si="9"/>
        <v>53.240000000000009</v>
      </c>
      <c r="L261" s="9">
        <v>33.700000000000003</v>
      </c>
      <c r="M261" s="9">
        <v>66.3</v>
      </c>
      <c r="N261" s="9">
        <v>31.57</v>
      </c>
      <c r="O261" s="9">
        <v>68.430000000000007</v>
      </c>
      <c r="P261" s="9">
        <v>35.840000000000003</v>
      </c>
      <c r="Q261" s="9">
        <v>64.16</v>
      </c>
      <c r="R261" s="13">
        <v>45008.474305555559</v>
      </c>
    </row>
    <row r="262" spans="1:18" x14ac:dyDescent="0.25">
      <c r="A262" s="11" t="s">
        <v>851</v>
      </c>
      <c r="B262" s="9">
        <v>28</v>
      </c>
      <c r="C262" s="9">
        <v>48</v>
      </c>
      <c r="D262" s="9"/>
      <c r="E262" s="9"/>
      <c r="F262" s="9">
        <v>0</v>
      </c>
      <c r="G262" s="9">
        <v>0</v>
      </c>
      <c r="H262" s="9">
        <f t="shared" si="8"/>
        <v>0</v>
      </c>
      <c r="I262" s="9">
        <v>3</v>
      </c>
      <c r="J262" s="9">
        <v>97</v>
      </c>
      <c r="K262" s="9">
        <f t="shared" si="9"/>
        <v>94</v>
      </c>
      <c r="L262" s="9">
        <v>6</v>
      </c>
      <c r="M262" s="9">
        <v>94</v>
      </c>
      <c r="N262" s="9">
        <v>14</v>
      </c>
      <c r="O262" s="9">
        <v>86</v>
      </c>
      <c r="P262" s="9">
        <v>13</v>
      </c>
      <c r="Q262" s="9">
        <v>87</v>
      </c>
      <c r="R262" s="13">
        <v>45013.388888888891</v>
      </c>
    </row>
    <row r="263" spans="1:18" x14ac:dyDescent="0.25">
      <c r="A263" s="11" t="s">
        <v>1467</v>
      </c>
      <c r="B263" s="9">
        <v>-8.8000000000000007</v>
      </c>
      <c r="C263" s="9">
        <v>-26</v>
      </c>
      <c r="D263" s="9"/>
      <c r="E263" s="9"/>
      <c r="F263" s="9">
        <v>0</v>
      </c>
      <c r="G263" s="9">
        <v>0</v>
      </c>
      <c r="H263" s="9">
        <f t="shared" si="8"/>
        <v>0</v>
      </c>
      <c r="I263" s="9">
        <v>31.4</v>
      </c>
      <c r="J263" s="9">
        <v>68.599999999999994</v>
      </c>
      <c r="K263" s="9">
        <f t="shared" si="9"/>
        <v>37.199999999999996</v>
      </c>
      <c r="L263" s="9">
        <v>24.3</v>
      </c>
      <c r="M263" s="9">
        <v>75.7</v>
      </c>
      <c r="N263" s="9">
        <v>22.9</v>
      </c>
      <c r="O263" s="9">
        <v>77.099999999999994</v>
      </c>
      <c r="P263" s="9">
        <v>26.1</v>
      </c>
      <c r="Q263" s="9">
        <v>73.900000000000006</v>
      </c>
      <c r="R263" s="13">
        <v>45019.507638888892</v>
      </c>
    </row>
    <row r="264" spans="1:18" x14ac:dyDescent="0.25">
      <c r="A264" s="11" t="s">
        <v>852</v>
      </c>
      <c r="B264" s="9">
        <v>37</v>
      </c>
      <c r="C264" s="9">
        <v>78</v>
      </c>
      <c r="D264" s="9"/>
      <c r="E264" s="9"/>
      <c r="F264" s="9">
        <v>0</v>
      </c>
      <c r="G264" s="9">
        <v>0</v>
      </c>
      <c r="H264" s="9">
        <f t="shared" si="8"/>
        <v>0</v>
      </c>
      <c r="I264" s="9">
        <v>4</v>
      </c>
      <c r="J264" s="9">
        <v>96</v>
      </c>
      <c r="K264" s="9">
        <f t="shared" si="9"/>
        <v>92</v>
      </c>
      <c r="L264" s="9">
        <v>5</v>
      </c>
      <c r="M264" s="9">
        <v>95</v>
      </c>
      <c r="N264" s="9">
        <v>14</v>
      </c>
      <c r="O264" s="9">
        <v>86</v>
      </c>
      <c r="P264" s="9">
        <v>17</v>
      </c>
      <c r="Q264" s="9">
        <v>83</v>
      </c>
      <c r="R264" s="13">
        <v>44953.478472222225</v>
      </c>
    </row>
    <row r="265" spans="1:18" x14ac:dyDescent="0.25">
      <c r="A265" s="11" t="s">
        <v>853</v>
      </c>
      <c r="B265" s="9">
        <v>22.76</v>
      </c>
      <c r="C265" s="9">
        <v>46.79</v>
      </c>
      <c r="D265" s="9"/>
      <c r="E265" s="9"/>
      <c r="F265" s="9">
        <v>0</v>
      </c>
      <c r="G265" s="9">
        <v>0</v>
      </c>
      <c r="H265" s="9">
        <f t="shared" si="8"/>
        <v>0</v>
      </c>
      <c r="I265" s="9">
        <v>13.81</v>
      </c>
      <c r="J265" s="9">
        <v>86.19</v>
      </c>
      <c r="K265" s="9">
        <f t="shared" si="9"/>
        <v>72.38</v>
      </c>
      <c r="L265" s="9">
        <v>15.24</v>
      </c>
      <c r="M265" s="9">
        <v>84.76</v>
      </c>
      <c r="N265" s="9">
        <v>21.9</v>
      </c>
      <c r="O265" s="9">
        <v>78.099999999999994</v>
      </c>
      <c r="P265" s="9">
        <v>33.65</v>
      </c>
      <c r="Q265" s="9">
        <v>66.349999999999994</v>
      </c>
      <c r="R265" s="13">
        <v>44993.606944444444</v>
      </c>
    </row>
    <row r="266" spans="1:18" x14ac:dyDescent="0.25">
      <c r="A266" s="11" t="s">
        <v>1468</v>
      </c>
      <c r="B266" s="9">
        <v>30.4</v>
      </c>
      <c r="C266" s="9">
        <v>43.6</v>
      </c>
      <c r="D266" s="9"/>
      <c r="E266" s="9"/>
      <c r="F266" s="9">
        <v>0</v>
      </c>
      <c r="G266" s="9">
        <v>0</v>
      </c>
      <c r="H266" s="9">
        <f t="shared" si="8"/>
        <v>0</v>
      </c>
      <c r="I266" s="9">
        <v>15.5</v>
      </c>
      <c r="J266" s="9">
        <v>84.5</v>
      </c>
      <c r="K266" s="9">
        <f t="shared" si="9"/>
        <v>69</v>
      </c>
      <c r="L266" s="9">
        <v>1.9</v>
      </c>
      <c r="M266" s="9">
        <v>98.1</v>
      </c>
      <c r="N266" s="9">
        <v>11.7</v>
      </c>
      <c r="O266" s="9">
        <v>88.3</v>
      </c>
      <c r="P266" s="9">
        <v>2.9</v>
      </c>
      <c r="Q266" s="9">
        <v>97.1</v>
      </c>
      <c r="R266" s="13">
        <v>45005.545138888891</v>
      </c>
    </row>
    <row r="267" spans="1:18" x14ac:dyDescent="0.25">
      <c r="A267" s="11" t="s">
        <v>854</v>
      </c>
      <c r="B267" s="9">
        <v>23.75</v>
      </c>
      <c r="C267" s="9">
        <v>27.67</v>
      </c>
      <c r="D267" s="9">
        <v>91.67</v>
      </c>
      <c r="E267" s="9">
        <v>-16.670000000000002</v>
      </c>
      <c r="F267" s="9">
        <v>3.23</v>
      </c>
      <c r="G267" s="9">
        <v>3.77</v>
      </c>
      <c r="H267" s="9">
        <f t="shared" si="8"/>
        <v>-0.54</v>
      </c>
      <c r="I267" s="9">
        <v>17.11</v>
      </c>
      <c r="J267" s="9">
        <v>82.89</v>
      </c>
      <c r="K267" s="9">
        <f t="shared" si="9"/>
        <v>65.78</v>
      </c>
      <c r="L267" s="9">
        <v>26.32</v>
      </c>
      <c r="M267" s="9">
        <v>73.680000000000007</v>
      </c>
      <c r="N267" s="9">
        <v>33.770000000000003</v>
      </c>
      <c r="O267" s="9">
        <v>66.23</v>
      </c>
      <c r="P267" s="9">
        <v>44.74</v>
      </c>
      <c r="Q267" s="9">
        <v>55.26</v>
      </c>
      <c r="R267" s="13">
        <v>45015.435416666667</v>
      </c>
    </row>
    <row r="268" spans="1:18" x14ac:dyDescent="0.25">
      <c r="A268" s="11" t="s">
        <v>855</v>
      </c>
      <c r="B268" s="9">
        <v>28</v>
      </c>
      <c r="C268" s="9">
        <v>58</v>
      </c>
      <c r="D268" s="9"/>
      <c r="E268" s="9"/>
      <c r="F268" s="9">
        <v>0</v>
      </c>
      <c r="G268" s="9">
        <v>0</v>
      </c>
      <c r="H268" s="9">
        <f t="shared" si="8"/>
        <v>0</v>
      </c>
      <c r="I268" s="9">
        <v>5</v>
      </c>
      <c r="J268" s="9">
        <v>95</v>
      </c>
      <c r="K268" s="9">
        <f t="shared" si="9"/>
        <v>90</v>
      </c>
      <c r="L268" s="9">
        <v>11</v>
      </c>
      <c r="M268" s="9">
        <v>89</v>
      </c>
      <c r="N268" s="9">
        <v>21</v>
      </c>
      <c r="O268" s="9">
        <v>79</v>
      </c>
      <c r="P268" s="9">
        <v>28</v>
      </c>
      <c r="Q268" s="9">
        <v>72</v>
      </c>
      <c r="R268" s="13">
        <v>45008.324999999997</v>
      </c>
    </row>
    <row r="269" spans="1:18" x14ac:dyDescent="0.25">
      <c r="A269" s="11" t="s">
        <v>1469</v>
      </c>
      <c r="B269" s="9">
        <v>24.4</v>
      </c>
      <c r="C269" s="9">
        <v>49.3</v>
      </c>
      <c r="D269" s="9"/>
      <c r="E269" s="9"/>
      <c r="F269" s="9">
        <v>0</v>
      </c>
      <c r="G269" s="9">
        <v>0</v>
      </c>
      <c r="H269" s="9">
        <f t="shared" si="8"/>
        <v>0</v>
      </c>
      <c r="I269" s="9">
        <v>5.8</v>
      </c>
      <c r="J269" s="9">
        <v>94.2</v>
      </c>
      <c r="K269" s="9">
        <f t="shared" si="9"/>
        <v>88.4</v>
      </c>
      <c r="L269" s="9">
        <v>3.4</v>
      </c>
      <c r="M269" s="9">
        <v>96.6</v>
      </c>
      <c r="N269" s="9">
        <v>6.53</v>
      </c>
      <c r="O269" s="9">
        <v>93.47</v>
      </c>
      <c r="P269" s="9">
        <v>17.600000000000001</v>
      </c>
      <c r="Q269" s="9">
        <v>82.4</v>
      </c>
      <c r="R269" s="13">
        <v>44981.477083333331</v>
      </c>
    </row>
    <row r="270" spans="1:18" x14ac:dyDescent="0.25">
      <c r="A270" s="11" t="s">
        <v>1470</v>
      </c>
      <c r="B270" s="9">
        <v>29.79</v>
      </c>
      <c r="C270" s="9">
        <v>31.15</v>
      </c>
      <c r="D270" s="9">
        <v>-166.67</v>
      </c>
      <c r="E270" s="9">
        <v>-166.67</v>
      </c>
      <c r="F270" s="9">
        <v>2.38</v>
      </c>
      <c r="G270" s="9">
        <v>0.19</v>
      </c>
      <c r="H270" s="9">
        <f t="shared" si="8"/>
        <v>2.19</v>
      </c>
      <c r="I270" s="9">
        <v>4.8600000000000003</v>
      </c>
      <c r="J270" s="9">
        <v>95.14</v>
      </c>
      <c r="K270" s="9">
        <f t="shared" si="9"/>
        <v>90.28</v>
      </c>
      <c r="L270" s="9">
        <v>5.59</v>
      </c>
      <c r="M270" s="9">
        <v>94.41</v>
      </c>
      <c r="N270" s="9">
        <v>4.17</v>
      </c>
      <c r="O270" s="9">
        <v>95.83</v>
      </c>
      <c r="P270" s="9">
        <v>14.69</v>
      </c>
      <c r="Q270" s="9">
        <v>85.31</v>
      </c>
      <c r="R270" s="13">
        <v>45016.34375</v>
      </c>
    </row>
    <row r="271" spans="1:18" x14ac:dyDescent="0.25">
      <c r="A271" s="11" t="s">
        <v>856</v>
      </c>
      <c r="B271" s="9">
        <v>14.5</v>
      </c>
      <c r="C271" s="9">
        <v>17.5</v>
      </c>
      <c r="D271" s="9"/>
      <c r="E271" s="9"/>
      <c r="F271" s="9">
        <v>0</v>
      </c>
      <c r="G271" s="9">
        <v>0</v>
      </c>
      <c r="H271" s="9">
        <f t="shared" si="8"/>
        <v>0</v>
      </c>
      <c r="I271" s="9">
        <v>30.4</v>
      </c>
      <c r="J271" s="9">
        <v>69.599999999999994</v>
      </c>
      <c r="K271" s="9">
        <f t="shared" si="9"/>
        <v>39.199999999999996</v>
      </c>
      <c r="L271" s="9">
        <v>29</v>
      </c>
      <c r="M271" s="9">
        <v>71</v>
      </c>
      <c r="N271" s="9">
        <v>30.4</v>
      </c>
      <c r="O271" s="9">
        <v>69.599999999999994</v>
      </c>
      <c r="P271" s="9">
        <v>56.5</v>
      </c>
      <c r="Q271" s="9">
        <v>43.5</v>
      </c>
      <c r="R271" s="13">
        <v>45012.593055555553</v>
      </c>
    </row>
    <row r="272" spans="1:18" x14ac:dyDescent="0.25">
      <c r="A272" s="11" t="s">
        <v>857</v>
      </c>
      <c r="B272" s="9">
        <v>18.7</v>
      </c>
      <c r="C272" s="9">
        <v>22.1</v>
      </c>
      <c r="D272" s="9"/>
      <c r="E272" s="9"/>
      <c r="F272" s="9">
        <v>0</v>
      </c>
      <c r="G272" s="9">
        <v>0</v>
      </c>
      <c r="H272" s="9">
        <f t="shared" si="8"/>
        <v>0</v>
      </c>
      <c r="I272" s="9">
        <v>19.7</v>
      </c>
      <c r="J272" s="9">
        <v>80.3</v>
      </c>
      <c r="K272" s="9">
        <f t="shared" si="9"/>
        <v>60.599999999999994</v>
      </c>
      <c r="L272" s="9">
        <v>37.5</v>
      </c>
      <c r="M272" s="9">
        <v>62.5</v>
      </c>
      <c r="N272" s="9">
        <v>30.6</v>
      </c>
      <c r="O272" s="9">
        <v>69.400000000000006</v>
      </c>
      <c r="P272" s="9">
        <v>48.6</v>
      </c>
      <c r="Q272" s="9">
        <v>51.4</v>
      </c>
      <c r="R272" s="13">
        <v>45007.34652777778</v>
      </c>
    </row>
    <row r="273" spans="1:18" x14ac:dyDescent="0.25">
      <c r="A273" s="11" t="s">
        <v>858</v>
      </c>
      <c r="B273" s="9">
        <v>14.1</v>
      </c>
      <c r="C273" s="9">
        <v>15.6</v>
      </c>
      <c r="D273" s="9"/>
      <c r="E273" s="9"/>
      <c r="F273" s="9">
        <v>0</v>
      </c>
      <c r="G273" s="9">
        <v>0</v>
      </c>
      <c r="H273" s="9">
        <f t="shared" si="8"/>
        <v>0</v>
      </c>
      <c r="I273" s="9">
        <v>40</v>
      </c>
      <c r="J273" s="9">
        <v>60</v>
      </c>
      <c r="K273" s="9">
        <f t="shared" si="9"/>
        <v>20</v>
      </c>
      <c r="L273" s="9">
        <v>38</v>
      </c>
      <c r="M273" s="9">
        <v>62</v>
      </c>
      <c r="N273" s="9">
        <v>46</v>
      </c>
      <c r="O273" s="9">
        <v>54</v>
      </c>
      <c r="P273" s="9">
        <v>59</v>
      </c>
      <c r="Q273" s="9">
        <v>41</v>
      </c>
      <c r="R273" s="13">
        <v>45009.640972222223</v>
      </c>
    </row>
    <row r="274" spans="1:18" x14ac:dyDescent="0.25">
      <c r="A274" s="11" t="s">
        <v>859</v>
      </c>
      <c r="B274" s="9">
        <v>29</v>
      </c>
      <c r="C274" s="9">
        <v>61</v>
      </c>
      <c r="D274" s="9"/>
      <c r="E274" s="9"/>
      <c r="F274" s="9">
        <v>0</v>
      </c>
      <c r="G274" s="9">
        <v>0</v>
      </c>
      <c r="H274" s="9">
        <f t="shared" si="8"/>
        <v>0</v>
      </c>
      <c r="I274" s="9">
        <v>1</v>
      </c>
      <c r="J274" s="9">
        <v>99</v>
      </c>
      <c r="K274" s="9">
        <f t="shared" si="9"/>
        <v>98</v>
      </c>
      <c r="L274" s="9">
        <v>20</v>
      </c>
      <c r="M274" s="9">
        <v>80</v>
      </c>
      <c r="N274" s="9">
        <v>26</v>
      </c>
      <c r="O274" s="9">
        <v>74</v>
      </c>
      <c r="P274" s="9">
        <v>28</v>
      </c>
      <c r="Q274" s="9">
        <v>72</v>
      </c>
      <c r="R274" s="13">
        <v>44987.554861111108</v>
      </c>
    </row>
    <row r="275" spans="1:18" x14ac:dyDescent="0.25">
      <c r="A275" s="11" t="s">
        <v>861</v>
      </c>
      <c r="B275" s="9">
        <v>17.7</v>
      </c>
      <c r="C275" s="9">
        <v>35.6</v>
      </c>
      <c r="D275" s="9">
        <v>6.2</v>
      </c>
      <c r="E275" s="9">
        <v>0</v>
      </c>
      <c r="F275" s="9">
        <v>76.599999999999994</v>
      </c>
      <c r="G275" s="9">
        <v>78.900000000000006</v>
      </c>
      <c r="H275" s="9">
        <f t="shared" si="8"/>
        <v>-2.3000000000000114</v>
      </c>
      <c r="I275" s="9">
        <v>33.799999999999997</v>
      </c>
      <c r="J275" s="9">
        <v>66.2</v>
      </c>
      <c r="K275" s="9">
        <f t="shared" si="9"/>
        <v>32.400000000000006</v>
      </c>
      <c r="L275" s="9">
        <v>30.8</v>
      </c>
      <c r="M275" s="9">
        <v>69.2</v>
      </c>
      <c r="N275" s="9">
        <v>36.4</v>
      </c>
      <c r="O275" s="9">
        <v>63.6</v>
      </c>
      <c r="P275" s="9">
        <v>57.1</v>
      </c>
      <c r="Q275" s="9">
        <v>42.9</v>
      </c>
      <c r="R275" s="13">
        <v>45006.707638888889</v>
      </c>
    </row>
    <row r="276" spans="1:18" x14ac:dyDescent="0.25">
      <c r="A276" s="11" t="s">
        <v>860</v>
      </c>
      <c r="B276" s="9">
        <v>23.1</v>
      </c>
      <c r="C276" s="9">
        <v>42.8</v>
      </c>
      <c r="D276" s="9">
        <v>33.4</v>
      </c>
      <c r="E276" s="9">
        <v>9.4</v>
      </c>
      <c r="F276" s="9">
        <v>5.2</v>
      </c>
      <c r="G276" s="9">
        <v>12.7</v>
      </c>
      <c r="H276" s="9">
        <f t="shared" si="8"/>
        <v>-7.4999999999999991</v>
      </c>
      <c r="I276" s="9">
        <v>17.7</v>
      </c>
      <c r="J276" s="9">
        <v>82.3</v>
      </c>
      <c r="K276" s="9">
        <f t="shared" si="9"/>
        <v>64.599999999999994</v>
      </c>
      <c r="L276" s="9">
        <v>14.5</v>
      </c>
      <c r="M276" s="9">
        <v>85.5</v>
      </c>
      <c r="N276" s="9">
        <v>30.6</v>
      </c>
      <c r="O276" s="9">
        <v>69.400000000000006</v>
      </c>
      <c r="P276" s="9">
        <v>37.1</v>
      </c>
      <c r="Q276" s="9">
        <v>62.9</v>
      </c>
      <c r="R276" s="13">
        <v>45014.34375</v>
      </c>
    </row>
    <row r="277" spans="1:18" x14ac:dyDescent="0.25">
      <c r="A277" s="11" t="s">
        <v>862</v>
      </c>
      <c r="B277" s="9">
        <v>21.84</v>
      </c>
      <c r="C277" s="9">
        <v>28.91</v>
      </c>
      <c r="D277" s="9"/>
      <c r="E277" s="9"/>
      <c r="F277" s="9">
        <v>0</v>
      </c>
      <c r="G277" s="9">
        <v>0</v>
      </c>
      <c r="H277" s="9">
        <f t="shared" si="8"/>
        <v>0</v>
      </c>
      <c r="I277" s="9">
        <v>11.58</v>
      </c>
      <c r="J277" s="9">
        <v>88.42</v>
      </c>
      <c r="K277" s="9">
        <f t="shared" si="9"/>
        <v>76.84</v>
      </c>
      <c r="L277" s="9">
        <v>16.84</v>
      </c>
      <c r="M277" s="9">
        <v>83.16</v>
      </c>
      <c r="N277" s="9">
        <v>25.26</v>
      </c>
      <c r="O277" s="9">
        <v>74.739999999999995</v>
      </c>
      <c r="P277" s="9">
        <v>28.72</v>
      </c>
      <c r="Q277" s="9">
        <v>71.28</v>
      </c>
      <c r="R277" s="13">
        <v>44932.477083333331</v>
      </c>
    </row>
    <row r="278" spans="1:18" x14ac:dyDescent="0.25">
      <c r="A278" s="11" t="s">
        <v>863</v>
      </c>
      <c r="B278" s="9">
        <v>19</v>
      </c>
      <c r="C278" s="9">
        <v>15.8</v>
      </c>
      <c r="D278" s="9"/>
      <c r="E278" s="9"/>
      <c r="F278" s="9">
        <v>0</v>
      </c>
      <c r="G278" s="9">
        <v>0</v>
      </c>
      <c r="H278" s="9">
        <f t="shared" si="8"/>
        <v>0</v>
      </c>
      <c r="I278" s="9">
        <v>22</v>
      </c>
      <c r="J278" s="9">
        <v>78</v>
      </c>
      <c r="K278" s="9">
        <f t="shared" si="9"/>
        <v>56</v>
      </c>
      <c r="L278" s="9">
        <v>37.299999999999997</v>
      </c>
      <c r="M278" s="9">
        <v>62.7</v>
      </c>
      <c r="N278" s="9">
        <v>25.9</v>
      </c>
      <c r="O278" s="9">
        <v>74.099999999999994</v>
      </c>
      <c r="P278" s="9">
        <v>47.5</v>
      </c>
      <c r="Q278" s="9">
        <v>52.5</v>
      </c>
      <c r="R278" s="13">
        <v>44999.654861111114</v>
      </c>
    </row>
    <row r="279" spans="1:18" x14ac:dyDescent="0.25">
      <c r="A279" s="11" t="s">
        <v>1299</v>
      </c>
      <c r="B279" s="9">
        <v>8</v>
      </c>
      <c r="C279" s="9">
        <v>21</v>
      </c>
      <c r="D279" s="9"/>
      <c r="E279" s="9"/>
      <c r="F279" s="9">
        <v>0</v>
      </c>
      <c r="G279" s="9">
        <v>0</v>
      </c>
      <c r="H279" s="9">
        <f t="shared" si="8"/>
        <v>0</v>
      </c>
      <c r="I279" s="9">
        <v>26</v>
      </c>
      <c r="J279" s="9">
        <v>74</v>
      </c>
      <c r="K279" s="9">
        <f t="shared" si="9"/>
        <v>48</v>
      </c>
      <c r="L279" s="9">
        <v>34</v>
      </c>
      <c r="M279" s="9">
        <v>66</v>
      </c>
      <c r="N279" s="9">
        <v>43</v>
      </c>
      <c r="O279" s="9">
        <v>57</v>
      </c>
      <c r="P279" s="9">
        <v>41</v>
      </c>
      <c r="Q279" s="9">
        <v>59</v>
      </c>
      <c r="R279" s="13">
        <v>45005.433333333334</v>
      </c>
    </row>
    <row r="280" spans="1:18" x14ac:dyDescent="0.25">
      <c r="A280" s="11" t="s">
        <v>864</v>
      </c>
      <c r="B280" s="9">
        <v>23.2</v>
      </c>
      <c r="C280" s="9">
        <v>29.2</v>
      </c>
      <c r="D280" s="9"/>
      <c r="E280" s="9"/>
      <c r="F280" s="9">
        <v>0</v>
      </c>
      <c r="G280" s="9">
        <v>0</v>
      </c>
      <c r="H280" s="9">
        <f t="shared" si="8"/>
        <v>0</v>
      </c>
      <c r="I280" s="9">
        <v>7.8</v>
      </c>
      <c r="J280" s="9">
        <v>92.2</v>
      </c>
      <c r="K280" s="9">
        <f t="shared" si="9"/>
        <v>84.4</v>
      </c>
      <c r="L280" s="9">
        <v>12.3</v>
      </c>
      <c r="M280" s="9">
        <v>87.7</v>
      </c>
      <c r="N280" s="9">
        <v>21.5</v>
      </c>
      <c r="O280" s="9">
        <v>78.5</v>
      </c>
      <c r="P280" s="9">
        <v>28.7</v>
      </c>
      <c r="Q280" s="9">
        <v>71.3</v>
      </c>
      <c r="R280" s="13">
        <v>44862.558333333334</v>
      </c>
    </row>
    <row r="281" spans="1:18" x14ac:dyDescent="0.25">
      <c r="A281" s="11" t="s">
        <v>865</v>
      </c>
      <c r="B281" s="9">
        <v>22.54</v>
      </c>
      <c r="C281" s="9">
        <v>22.8</v>
      </c>
      <c r="D281" s="9">
        <v>69.64</v>
      </c>
      <c r="E281" s="9">
        <v>0</v>
      </c>
      <c r="F281" s="9">
        <v>6.62</v>
      </c>
      <c r="G281" s="9">
        <v>2.34</v>
      </c>
      <c r="H281" s="9">
        <f t="shared" si="8"/>
        <v>4.28</v>
      </c>
      <c r="I281" s="9">
        <v>28.75</v>
      </c>
      <c r="J281" s="9">
        <v>71.25</v>
      </c>
      <c r="K281" s="9">
        <f t="shared" si="9"/>
        <v>42.5</v>
      </c>
      <c r="L281" s="9">
        <v>30.08</v>
      </c>
      <c r="M281" s="9">
        <v>69.92</v>
      </c>
      <c r="N281" s="9">
        <v>38.1</v>
      </c>
      <c r="O281" s="9">
        <v>61.9</v>
      </c>
      <c r="P281" s="9">
        <v>60.61</v>
      </c>
      <c r="Q281" s="9">
        <v>39.39</v>
      </c>
      <c r="R281" s="13">
        <v>45020.64166666667</v>
      </c>
    </row>
    <row r="282" spans="1:18" x14ac:dyDescent="0.25">
      <c r="A282" s="11" t="s">
        <v>866</v>
      </c>
      <c r="B282" s="9">
        <v>11</v>
      </c>
      <c r="C282" s="9">
        <v>11</v>
      </c>
      <c r="D282" s="9">
        <v>18</v>
      </c>
      <c r="E282" s="9">
        <v>0</v>
      </c>
      <c r="F282" s="9">
        <v>4.9000000000000004</v>
      </c>
      <c r="G282" s="9">
        <v>2.1</v>
      </c>
      <c r="H282" s="9">
        <f t="shared" si="8"/>
        <v>2.8000000000000003</v>
      </c>
      <c r="I282" s="9">
        <v>17.12</v>
      </c>
      <c r="J282" s="9">
        <v>82.88</v>
      </c>
      <c r="K282" s="9">
        <f t="shared" si="9"/>
        <v>65.759999999999991</v>
      </c>
      <c r="L282" s="9">
        <v>29.45</v>
      </c>
      <c r="M282" s="9">
        <v>70.55</v>
      </c>
      <c r="N282" s="9">
        <v>24.66</v>
      </c>
      <c r="O282" s="9">
        <v>75.34</v>
      </c>
      <c r="P282" s="9">
        <v>41.1</v>
      </c>
      <c r="Q282" s="9">
        <v>58.9</v>
      </c>
      <c r="R282" s="13">
        <v>45007.724305555559</v>
      </c>
    </row>
    <row r="283" spans="1:18" x14ac:dyDescent="0.25">
      <c r="A283" s="11" t="s">
        <v>1471</v>
      </c>
      <c r="B283" s="9">
        <v>23.44</v>
      </c>
      <c r="C283" s="9">
        <v>38.369999999999997</v>
      </c>
      <c r="D283" s="9"/>
      <c r="E283" s="9"/>
      <c r="F283" s="9">
        <v>0</v>
      </c>
      <c r="G283" s="9">
        <v>0</v>
      </c>
      <c r="H283" s="9">
        <f t="shared" si="8"/>
        <v>0</v>
      </c>
      <c r="I283" s="9">
        <v>20.3</v>
      </c>
      <c r="J283" s="9">
        <v>79.7</v>
      </c>
      <c r="K283" s="9">
        <f t="shared" si="9"/>
        <v>59.400000000000006</v>
      </c>
      <c r="L283" s="9">
        <v>15.6</v>
      </c>
      <c r="M283" s="9">
        <v>84.4</v>
      </c>
      <c r="N283" s="9">
        <v>34.4</v>
      </c>
      <c r="O283" s="9">
        <v>65.599999999999994</v>
      </c>
      <c r="P283" s="9">
        <v>54.7</v>
      </c>
      <c r="Q283" s="9">
        <v>45.3</v>
      </c>
      <c r="R283" s="13">
        <v>45035.654861111114</v>
      </c>
    </row>
    <row r="284" spans="1:18" x14ac:dyDescent="0.25">
      <c r="A284" s="11" t="s">
        <v>1472</v>
      </c>
      <c r="B284" s="9">
        <v>11.99</v>
      </c>
      <c r="C284" s="9">
        <v>25.68</v>
      </c>
      <c r="D284" s="9"/>
      <c r="E284" s="9"/>
      <c r="F284" s="9">
        <v>0</v>
      </c>
      <c r="G284" s="9">
        <v>0</v>
      </c>
      <c r="H284" s="9">
        <f t="shared" si="8"/>
        <v>0</v>
      </c>
      <c r="I284" s="9">
        <v>16</v>
      </c>
      <c r="J284" s="9">
        <v>84</v>
      </c>
      <c r="K284" s="9">
        <f t="shared" si="9"/>
        <v>68</v>
      </c>
      <c r="L284" s="9">
        <v>6</v>
      </c>
      <c r="M284" s="9">
        <v>94</v>
      </c>
      <c r="N284" s="9">
        <v>14</v>
      </c>
      <c r="O284" s="9">
        <v>86</v>
      </c>
      <c r="P284" s="9">
        <v>16</v>
      </c>
      <c r="Q284" s="9">
        <v>84</v>
      </c>
      <c r="R284" s="13">
        <v>45009.648611111108</v>
      </c>
    </row>
    <row r="285" spans="1:18" x14ac:dyDescent="0.25">
      <c r="A285" s="11" t="s">
        <v>867</v>
      </c>
      <c r="B285" s="9">
        <v>14.15</v>
      </c>
      <c r="C285" s="9">
        <v>30.43</v>
      </c>
      <c r="D285" s="9"/>
      <c r="E285" s="9"/>
      <c r="F285" s="9">
        <v>0</v>
      </c>
      <c r="G285" s="9">
        <v>0</v>
      </c>
      <c r="H285" s="9">
        <f t="shared" si="8"/>
        <v>0</v>
      </c>
      <c r="I285" s="9">
        <v>23</v>
      </c>
      <c r="J285" s="9">
        <v>77</v>
      </c>
      <c r="K285" s="9">
        <f t="shared" si="9"/>
        <v>54</v>
      </c>
      <c r="L285" s="9">
        <v>19</v>
      </c>
      <c r="M285" s="9">
        <v>81</v>
      </c>
      <c r="N285" s="9">
        <v>39</v>
      </c>
      <c r="O285" s="9">
        <v>61</v>
      </c>
      <c r="P285" s="9">
        <v>41</v>
      </c>
      <c r="Q285" s="9">
        <v>59</v>
      </c>
      <c r="R285" s="13">
        <v>44978.408333333333</v>
      </c>
    </row>
    <row r="286" spans="1:18" x14ac:dyDescent="0.25">
      <c r="A286" s="11" t="s">
        <v>1473</v>
      </c>
      <c r="B286" s="9">
        <v>36.299999999999997</v>
      </c>
      <c r="C286" s="9">
        <v>58.26</v>
      </c>
      <c r="D286" s="9"/>
      <c r="E286" s="9"/>
      <c r="F286" s="9">
        <v>0</v>
      </c>
      <c r="G286" s="9">
        <v>0</v>
      </c>
      <c r="H286" s="9">
        <f t="shared" si="8"/>
        <v>0</v>
      </c>
      <c r="I286" s="9">
        <v>4</v>
      </c>
      <c r="J286" s="9">
        <v>96</v>
      </c>
      <c r="K286" s="9">
        <f t="shared" si="9"/>
        <v>92</v>
      </c>
      <c r="L286" s="9">
        <v>5</v>
      </c>
      <c r="M286" s="9">
        <v>95</v>
      </c>
      <c r="N286" s="9">
        <v>10</v>
      </c>
      <c r="O286" s="9">
        <v>90</v>
      </c>
      <c r="P286" s="9">
        <v>21</v>
      </c>
      <c r="Q286" s="9">
        <v>79</v>
      </c>
      <c r="R286" s="13">
        <v>44978.605555555558</v>
      </c>
    </row>
    <row r="287" spans="1:18" x14ac:dyDescent="0.25">
      <c r="A287" s="11" t="s">
        <v>1474</v>
      </c>
      <c r="B287" s="9">
        <v>13.1</v>
      </c>
      <c r="C287" s="9">
        <v>20.170000000000002</v>
      </c>
      <c r="D287" s="9"/>
      <c r="E287" s="9"/>
      <c r="F287" s="9">
        <v>0</v>
      </c>
      <c r="G287" s="9">
        <v>0</v>
      </c>
      <c r="H287" s="9">
        <f t="shared" si="8"/>
        <v>0</v>
      </c>
      <c r="I287" s="9">
        <v>13.8</v>
      </c>
      <c r="J287" s="9">
        <v>86.2</v>
      </c>
      <c r="K287" s="9">
        <f t="shared" si="9"/>
        <v>72.400000000000006</v>
      </c>
      <c r="L287" s="9">
        <v>5.2</v>
      </c>
      <c r="M287" s="9">
        <v>94.8</v>
      </c>
      <c r="N287" s="9">
        <v>16.5</v>
      </c>
      <c r="O287" s="9">
        <v>83.5</v>
      </c>
      <c r="P287" s="9">
        <v>13.8</v>
      </c>
      <c r="Q287" s="9">
        <v>86.2</v>
      </c>
      <c r="R287" s="13">
        <v>45002.698611111111</v>
      </c>
    </row>
    <row r="288" spans="1:18" x14ac:dyDescent="0.25">
      <c r="A288" s="11" t="s">
        <v>1475</v>
      </c>
      <c r="B288" s="9">
        <v>26</v>
      </c>
      <c r="C288" s="9">
        <v>40</v>
      </c>
      <c r="D288" s="9"/>
      <c r="E288" s="9"/>
      <c r="F288" s="9">
        <v>0</v>
      </c>
      <c r="G288" s="9">
        <v>0</v>
      </c>
      <c r="H288" s="9">
        <f t="shared" si="8"/>
        <v>0</v>
      </c>
      <c r="I288" s="9">
        <v>7</v>
      </c>
      <c r="J288" s="9">
        <v>93</v>
      </c>
      <c r="K288" s="9">
        <f t="shared" si="9"/>
        <v>86</v>
      </c>
      <c r="L288" s="9">
        <v>12</v>
      </c>
      <c r="M288" s="9">
        <v>88</v>
      </c>
      <c r="N288" s="9">
        <v>23</v>
      </c>
      <c r="O288" s="9">
        <v>77</v>
      </c>
      <c r="P288" s="9">
        <v>35</v>
      </c>
      <c r="Q288" s="9">
        <v>65</v>
      </c>
      <c r="R288" s="13">
        <v>45014.547222222223</v>
      </c>
    </row>
    <row r="289" spans="1:18" x14ac:dyDescent="0.25">
      <c r="A289" s="11" t="s">
        <v>1476</v>
      </c>
      <c r="B289" s="9">
        <v>35.299999999999997</v>
      </c>
      <c r="C289" s="9">
        <v>25.7</v>
      </c>
      <c r="D289" s="9">
        <v>43</v>
      </c>
      <c r="E289" s="9">
        <v>43</v>
      </c>
      <c r="F289" s="9">
        <v>4</v>
      </c>
      <c r="G289" s="9">
        <v>0.3</v>
      </c>
      <c r="H289" s="9">
        <f t="shared" si="8"/>
        <v>3.7</v>
      </c>
      <c r="I289" s="9">
        <v>2</v>
      </c>
      <c r="J289" s="9">
        <v>98</v>
      </c>
      <c r="K289" s="9">
        <f t="shared" si="9"/>
        <v>96</v>
      </c>
      <c r="L289" s="9">
        <v>2</v>
      </c>
      <c r="M289" s="9">
        <v>98</v>
      </c>
      <c r="N289" s="9">
        <v>10</v>
      </c>
      <c r="O289" s="9">
        <v>90</v>
      </c>
      <c r="P289" s="9">
        <v>13</v>
      </c>
      <c r="Q289" s="9">
        <v>87</v>
      </c>
      <c r="R289" s="13">
        <v>44991.650694444441</v>
      </c>
    </row>
    <row r="290" spans="1:18" x14ac:dyDescent="0.25">
      <c r="A290" s="11" t="s">
        <v>868</v>
      </c>
      <c r="B290" s="9">
        <v>16.43</v>
      </c>
      <c r="C290" s="9">
        <v>24.52</v>
      </c>
      <c r="D290" s="9"/>
      <c r="E290" s="9"/>
      <c r="F290" s="9">
        <v>0</v>
      </c>
      <c r="G290" s="9">
        <v>0</v>
      </c>
      <c r="H290" s="9">
        <f t="shared" si="8"/>
        <v>0</v>
      </c>
      <c r="I290" s="9">
        <v>11.43</v>
      </c>
      <c r="J290" s="9">
        <v>88.57</v>
      </c>
      <c r="K290" s="9">
        <f t="shared" si="9"/>
        <v>77.139999999999986</v>
      </c>
      <c r="L290" s="9">
        <v>24.46</v>
      </c>
      <c r="M290" s="9">
        <v>75.540000000000006</v>
      </c>
      <c r="N290" s="9">
        <v>32.369999999999997</v>
      </c>
      <c r="O290" s="9">
        <v>67.63</v>
      </c>
      <c r="P290" s="9">
        <v>37.409999999999997</v>
      </c>
      <c r="Q290" s="9">
        <v>62.59</v>
      </c>
      <c r="R290" s="13">
        <v>45015.357638888891</v>
      </c>
    </row>
    <row r="291" spans="1:18" x14ac:dyDescent="0.25">
      <c r="A291" s="11" t="s">
        <v>869</v>
      </c>
      <c r="B291" s="9">
        <v>7.49</v>
      </c>
      <c r="C291" s="9">
        <v>9.81</v>
      </c>
      <c r="D291" s="9"/>
      <c r="E291" s="9"/>
      <c r="F291" s="9">
        <v>0</v>
      </c>
      <c r="G291" s="9">
        <v>0</v>
      </c>
      <c r="H291" s="9">
        <f t="shared" si="8"/>
        <v>0</v>
      </c>
      <c r="I291" s="9">
        <v>23</v>
      </c>
      <c r="J291" s="9">
        <v>77</v>
      </c>
      <c r="K291" s="9">
        <f t="shared" si="9"/>
        <v>54</v>
      </c>
      <c r="L291" s="9">
        <v>24.5</v>
      </c>
      <c r="M291" s="9">
        <v>75.5</v>
      </c>
      <c r="N291" s="9">
        <v>31</v>
      </c>
      <c r="O291" s="9">
        <v>69</v>
      </c>
      <c r="P291" s="9">
        <v>33.340000000000003</v>
      </c>
      <c r="Q291" s="9">
        <v>66.66</v>
      </c>
      <c r="R291" s="13">
        <v>44902.430555555555</v>
      </c>
    </row>
    <row r="292" spans="1:18" x14ac:dyDescent="0.25">
      <c r="A292" s="11" t="s">
        <v>1477</v>
      </c>
      <c r="B292" s="9">
        <v>27.2</v>
      </c>
      <c r="C292" s="9">
        <v>35</v>
      </c>
      <c r="D292" s="9"/>
      <c r="E292" s="9"/>
      <c r="F292" s="9">
        <v>0</v>
      </c>
      <c r="G292" s="9">
        <v>0</v>
      </c>
      <c r="H292" s="9">
        <f t="shared" si="8"/>
        <v>0</v>
      </c>
      <c r="I292" s="9">
        <v>5.0999999999999996</v>
      </c>
      <c r="J292" s="9">
        <v>94.9</v>
      </c>
      <c r="K292" s="9">
        <f t="shared" si="9"/>
        <v>89.800000000000011</v>
      </c>
      <c r="L292" s="9">
        <v>2.2000000000000002</v>
      </c>
      <c r="M292" s="9">
        <v>97.8</v>
      </c>
      <c r="N292" s="9">
        <v>15.4</v>
      </c>
      <c r="O292" s="9">
        <v>84.6</v>
      </c>
      <c r="P292" s="9">
        <v>26</v>
      </c>
      <c r="Q292" s="9">
        <v>74</v>
      </c>
      <c r="R292" s="13">
        <v>44937.627083333333</v>
      </c>
    </row>
    <row r="293" spans="1:18" x14ac:dyDescent="0.25">
      <c r="A293" s="11" t="s">
        <v>870</v>
      </c>
      <c r="B293" s="9">
        <v>13</v>
      </c>
      <c r="C293" s="9">
        <v>11.6</v>
      </c>
      <c r="D293" s="9"/>
      <c r="E293" s="9"/>
      <c r="F293" s="9">
        <v>0</v>
      </c>
      <c r="G293" s="9">
        <v>0</v>
      </c>
      <c r="H293" s="9">
        <f t="shared" si="8"/>
        <v>0</v>
      </c>
      <c r="I293" s="9">
        <v>32.299999999999997</v>
      </c>
      <c r="J293" s="9">
        <v>67.7</v>
      </c>
      <c r="K293" s="9">
        <f t="shared" si="9"/>
        <v>35.400000000000006</v>
      </c>
      <c r="L293" s="9">
        <v>15.4</v>
      </c>
      <c r="M293" s="9">
        <v>84.6</v>
      </c>
      <c r="N293" s="9">
        <v>21.5</v>
      </c>
      <c r="O293" s="9">
        <v>78.5</v>
      </c>
      <c r="P293" s="9">
        <v>49.2</v>
      </c>
      <c r="Q293" s="9">
        <v>50.8</v>
      </c>
      <c r="R293" s="13">
        <v>44935.665972222225</v>
      </c>
    </row>
    <row r="294" spans="1:18" x14ac:dyDescent="0.25">
      <c r="A294" s="11" t="s">
        <v>871</v>
      </c>
      <c r="B294" s="9">
        <v>13.2</v>
      </c>
      <c r="C294" s="9">
        <v>15.9</v>
      </c>
      <c r="D294" s="9">
        <v>7.3</v>
      </c>
      <c r="E294" s="9">
        <v>0</v>
      </c>
      <c r="F294" s="9">
        <v>5.8</v>
      </c>
      <c r="G294" s="9">
        <v>2</v>
      </c>
      <c r="H294" s="9">
        <f t="shared" si="8"/>
        <v>3.8</v>
      </c>
      <c r="I294" s="9">
        <v>22.9</v>
      </c>
      <c r="J294" s="9">
        <v>77.099999999999994</v>
      </c>
      <c r="K294" s="9">
        <f t="shared" si="9"/>
        <v>54.199999999999996</v>
      </c>
      <c r="L294" s="9">
        <v>29.6</v>
      </c>
      <c r="M294" s="9">
        <v>70.400000000000006</v>
      </c>
      <c r="N294" s="9">
        <v>24.2</v>
      </c>
      <c r="O294" s="9">
        <v>75.8</v>
      </c>
      <c r="P294" s="9">
        <v>40.799999999999997</v>
      </c>
      <c r="Q294" s="9">
        <v>59.2</v>
      </c>
      <c r="R294" s="13">
        <v>45012.567361111112</v>
      </c>
    </row>
    <row r="295" spans="1:18" x14ac:dyDescent="0.25">
      <c r="A295" s="11" t="s">
        <v>1478</v>
      </c>
      <c r="B295" s="9">
        <v>14.1</v>
      </c>
      <c r="C295" s="9">
        <v>22.8</v>
      </c>
      <c r="D295" s="9"/>
      <c r="E295" s="9"/>
      <c r="F295" s="9">
        <v>0</v>
      </c>
      <c r="G295" s="9">
        <v>0</v>
      </c>
      <c r="H295" s="9">
        <f t="shared" si="8"/>
        <v>0</v>
      </c>
      <c r="I295" s="9">
        <v>3.9</v>
      </c>
      <c r="J295" s="9">
        <v>96.1</v>
      </c>
      <c r="K295" s="9">
        <f t="shared" si="9"/>
        <v>92.199999999999989</v>
      </c>
      <c r="L295" s="9">
        <v>5.3</v>
      </c>
      <c r="M295" s="9">
        <v>94.7</v>
      </c>
      <c r="N295" s="9">
        <v>6.6</v>
      </c>
      <c r="O295" s="9">
        <v>93.4</v>
      </c>
      <c r="P295" s="9">
        <v>14.5</v>
      </c>
      <c r="Q295" s="9">
        <v>85.5</v>
      </c>
      <c r="R295" s="13">
        <v>45006.488194444442</v>
      </c>
    </row>
    <row r="296" spans="1:18" x14ac:dyDescent="0.25">
      <c r="A296" s="11" t="s">
        <v>1479</v>
      </c>
      <c r="B296" s="9">
        <v>11.4</v>
      </c>
      <c r="C296" s="9">
        <v>20.96</v>
      </c>
      <c r="D296" s="9"/>
      <c r="E296" s="9"/>
      <c r="F296" s="9">
        <v>0</v>
      </c>
      <c r="G296" s="9">
        <v>0</v>
      </c>
      <c r="H296" s="9">
        <f t="shared" si="8"/>
        <v>0</v>
      </c>
      <c r="I296" s="9">
        <v>9.52</v>
      </c>
      <c r="J296" s="9">
        <v>90.48</v>
      </c>
      <c r="K296" s="9">
        <f t="shared" si="9"/>
        <v>80.960000000000008</v>
      </c>
      <c r="L296" s="9">
        <v>2.46</v>
      </c>
      <c r="M296" s="9">
        <v>97.54</v>
      </c>
      <c r="N296" s="9">
        <v>16.07</v>
      </c>
      <c r="O296" s="9">
        <v>83.93</v>
      </c>
      <c r="P296" s="9">
        <v>9.92</v>
      </c>
      <c r="Q296" s="9">
        <v>90.08</v>
      </c>
      <c r="R296" s="13">
        <v>45012.477083333331</v>
      </c>
    </row>
    <row r="297" spans="1:18" x14ac:dyDescent="0.25">
      <c r="A297" s="11" t="s">
        <v>872</v>
      </c>
      <c r="B297" s="9">
        <v>27.7</v>
      </c>
      <c r="C297" s="9">
        <v>41</v>
      </c>
      <c r="D297" s="9"/>
      <c r="E297" s="9"/>
      <c r="F297" s="9">
        <v>0</v>
      </c>
      <c r="G297" s="9">
        <v>0</v>
      </c>
      <c r="H297" s="9">
        <f t="shared" si="8"/>
        <v>0</v>
      </c>
      <c r="I297" s="9">
        <v>6</v>
      </c>
      <c r="J297" s="9">
        <v>94</v>
      </c>
      <c r="K297" s="9">
        <f t="shared" si="9"/>
        <v>88</v>
      </c>
      <c r="L297" s="9">
        <v>14</v>
      </c>
      <c r="M297" s="9">
        <v>86</v>
      </c>
      <c r="N297" s="9">
        <v>19</v>
      </c>
      <c r="O297" s="9">
        <v>81</v>
      </c>
      <c r="P297" s="9">
        <v>35</v>
      </c>
      <c r="Q297" s="9">
        <v>65</v>
      </c>
      <c r="R297" s="13">
        <v>45001.620833333334</v>
      </c>
    </row>
    <row r="298" spans="1:18" x14ac:dyDescent="0.25">
      <c r="A298" s="11" t="s">
        <v>873</v>
      </c>
      <c r="B298" s="9">
        <v>22.97</v>
      </c>
      <c r="C298" s="9">
        <v>42.28</v>
      </c>
      <c r="D298" s="9"/>
      <c r="E298" s="9"/>
      <c r="F298" s="9">
        <v>0</v>
      </c>
      <c r="G298" s="9">
        <v>0</v>
      </c>
      <c r="H298" s="9">
        <f t="shared" si="8"/>
        <v>0</v>
      </c>
      <c r="I298" s="9">
        <v>22.67</v>
      </c>
      <c r="J298" s="9">
        <v>77.33</v>
      </c>
      <c r="K298" s="9">
        <f t="shared" si="9"/>
        <v>54.66</v>
      </c>
      <c r="L298" s="9">
        <v>16.22</v>
      </c>
      <c r="M298" s="9">
        <v>83.78</v>
      </c>
      <c r="N298" s="9">
        <v>32.43</v>
      </c>
      <c r="O298" s="9">
        <v>67.569999999999993</v>
      </c>
      <c r="P298" s="9">
        <v>48.61</v>
      </c>
      <c r="Q298" s="9">
        <v>51.39</v>
      </c>
      <c r="R298" s="13">
        <v>44930.337500000001</v>
      </c>
    </row>
    <row r="299" spans="1:18" x14ac:dyDescent="0.25">
      <c r="A299" s="11" t="s">
        <v>874</v>
      </c>
      <c r="B299" s="9">
        <v>12.27</v>
      </c>
      <c r="C299" s="9">
        <v>17.579999999999998</v>
      </c>
      <c r="D299" s="9"/>
      <c r="E299" s="9"/>
      <c r="F299" s="9">
        <v>0</v>
      </c>
      <c r="G299" s="9">
        <v>0</v>
      </c>
      <c r="H299" s="9">
        <f t="shared" si="8"/>
        <v>0</v>
      </c>
      <c r="I299" s="9">
        <v>12.2</v>
      </c>
      <c r="J299" s="9">
        <v>87.8</v>
      </c>
      <c r="K299" s="9">
        <f t="shared" si="9"/>
        <v>75.599999999999994</v>
      </c>
      <c r="L299" s="9">
        <v>18.5</v>
      </c>
      <c r="M299" s="9">
        <v>81.5</v>
      </c>
      <c r="N299" s="9">
        <v>27</v>
      </c>
      <c r="O299" s="9">
        <v>73</v>
      </c>
      <c r="P299" s="9">
        <v>35.799999999999997</v>
      </c>
      <c r="Q299" s="9">
        <v>64.2</v>
      </c>
      <c r="R299" s="13">
        <v>45001.377083333333</v>
      </c>
    </row>
    <row r="300" spans="1:18" x14ac:dyDescent="0.25">
      <c r="A300" s="11" t="s">
        <v>875</v>
      </c>
      <c r="B300" s="9">
        <v>14.81</v>
      </c>
      <c r="C300" s="9">
        <v>24.23</v>
      </c>
      <c r="D300" s="9"/>
      <c r="E300" s="9"/>
      <c r="F300" s="9">
        <v>0</v>
      </c>
      <c r="G300" s="9">
        <v>0</v>
      </c>
      <c r="H300" s="9">
        <f t="shared" si="8"/>
        <v>0</v>
      </c>
      <c r="I300" s="9">
        <v>19.23</v>
      </c>
      <c r="J300" s="9">
        <v>80.77</v>
      </c>
      <c r="K300" s="9">
        <f t="shared" si="9"/>
        <v>61.539999999999992</v>
      </c>
      <c r="L300" s="9">
        <v>21.52</v>
      </c>
      <c r="M300" s="9">
        <v>78.48</v>
      </c>
      <c r="N300" s="9">
        <v>30.38</v>
      </c>
      <c r="O300" s="9">
        <v>69.62</v>
      </c>
      <c r="P300" s="9">
        <v>32.909999999999997</v>
      </c>
      <c r="Q300" s="9">
        <v>67.09</v>
      </c>
      <c r="R300" s="13">
        <v>45015.898611111108</v>
      </c>
    </row>
    <row r="301" spans="1:18" x14ac:dyDescent="0.25">
      <c r="A301" s="11" t="s">
        <v>876</v>
      </c>
      <c r="B301" s="9">
        <v>27.2</v>
      </c>
      <c r="C301" s="9">
        <v>41.7</v>
      </c>
      <c r="D301" s="9"/>
      <c r="E301" s="9"/>
      <c r="F301" s="9">
        <v>0</v>
      </c>
      <c r="G301" s="9">
        <v>0</v>
      </c>
      <c r="H301" s="9">
        <f t="shared" si="8"/>
        <v>0</v>
      </c>
      <c r="I301" s="9">
        <v>6.5</v>
      </c>
      <c r="J301" s="9">
        <v>93.5</v>
      </c>
      <c r="K301" s="9">
        <f t="shared" si="9"/>
        <v>87</v>
      </c>
      <c r="L301" s="9">
        <v>14</v>
      </c>
      <c r="M301" s="9">
        <v>86</v>
      </c>
      <c r="N301" s="9">
        <v>19.899999999999999</v>
      </c>
      <c r="O301" s="9">
        <v>80.099999999999994</v>
      </c>
      <c r="P301" s="9">
        <v>33.9</v>
      </c>
      <c r="Q301" s="9">
        <v>66.099999999999994</v>
      </c>
      <c r="R301" s="13">
        <v>44865.618750000001</v>
      </c>
    </row>
    <row r="302" spans="1:18" x14ac:dyDescent="0.25">
      <c r="A302" s="11" t="s">
        <v>1480</v>
      </c>
      <c r="B302" s="9">
        <v>18.3</v>
      </c>
      <c r="C302" s="9">
        <v>13.1</v>
      </c>
      <c r="D302" s="9"/>
      <c r="E302" s="9"/>
      <c r="F302" s="9">
        <v>0</v>
      </c>
      <c r="G302" s="9">
        <v>0</v>
      </c>
      <c r="H302" s="9">
        <f t="shared" si="8"/>
        <v>0</v>
      </c>
      <c r="I302" s="9">
        <v>9.27</v>
      </c>
      <c r="J302" s="9">
        <v>90.73</v>
      </c>
      <c r="K302" s="9">
        <f t="shared" si="9"/>
        <v>81.460000000000008</v>
      </c>
      <c r="L302" s="9">
        <v>10.53</v>
      </c>
      <c r="M302" s="9">
        <v>89.47</v>
      </c>
      <c r="N302" s="9">
        <v>12.08</v>
      </c>
      <c r="O302" s="9">
        <v>87.92</v>
      </c>
      <c r="P302" s="9">
        <v>20</v>
      </c>
      <c r="Q302" s="9">
        <v>80</v>
      </c>
      <c r="R302" s="13">
        <v>44958.734027777777</v>
      </c>
    </row>
    <row r="303" spans="1:18" x14ac:dyDescent="0.25">
      <c r="A303" s="11" t="s">
        <v>877</v>
      </c>
      <c r="B303" s="9">
        <v>16.899999999999999</v>
      </c>
      <c r="C303" s="9">
        <v>31.6</v>
      </c>
      <c r="D303" s="9"/>
      <c r="E303" s="9"/>
      <c r="F303" s="9">
        <v>0</v>
      </c>
      <c r="G303" s="9">
        <v>0</v>
      </c>
      <c r="H303" s="9">
        <f t="shared" si="8"/>
        <v>0</v>
      </c>
      <c r="I303" s="9">
        <v>8</v>
      </c>
      <c r="J303" s="9">
        <v>92</v>
      </c>
      <c r="K303" s="9">
        <f t="shared" si="9"/>
        <v>84</v>
      </c>
      <c r="L303" s="9">
        <v>8</v>
      </c>
      <c r="M303" s="9">
        <v>92</v>
      </c>
      <c r="N303" s="9">
        <v>16.100000000000001</v>
      </c>
      <c r="O303" s="9">
        <v>83.9</v>
      </c>
      <c r="P303" s="9">
        <v>19.600000000000001</v>
      </c>
      <c r="Q303" s="9">
        <v>80.400000000000006</v>
      </c>
      <c r="R303" s="13">
        <v>44993.399305555555</v>
      </c>
    </row>
    <row r="304" spans="1:18" x14ac:dyDescent="0.25">
      <c r="A304" s="11" t="s">
        <v>1481</v>
      </c>
      <c r="B304" s="9">
        <v>17.399999999999999</v>
      </c>
      <c r="C304" s="9">
        <v>19.100000000000001</v>
      </c>
      <c r="D304" s="9"/>
      <c r="E304" s="9"/>
      <c r="F304" s="9">
        <v>0</v>
      </c>
      <c r="G304" s="9">
        <v>0</v>
      </c>
      <c r="H304" s="9">
        <f t="shared" si="8"/>
        <v>0</v>
      </c>
      <c r="I304" s="9">
        <v>13.9</v>
      </c>
      <c r="J304" s="9">
        <v>86.1</v>
      </c>
      <c r="K304" s="9">
        <f t="shared" si="9"/>
        <v>72.199999999999989</v>
      </c>
      <c r="L304" s="9">
        <v>30.9</v>
      </c>
      <c r="M304" s="9">
        <v>69.099999999999994</v>
      </c>
      <c r="N304" s="9">
        <v>37.299999999999997</v>
      </c>
      <c r="O304" s="9">
        <v>62.7</v>
      </c>
      <c r="P304" s="9">
        <v>13.9</v>
      </c>
      <c r="Q304" s="9">
        <v>86.1</v>
      </c>
      <c r="R304" s="13">
        <v>45001.613194444442</v>
      </c>
    </row>
    <row r="305" spans="1:18" x14ac:dyDescent="0.25">
      <c r="A305" s="11" t="s">
        <v>1482</v>
      </c>
      <c r="B305" s="9">
        <v>21.46</v>
      </c>
      <c r="C305" s="9">
        <v>25.21</v>
      </c>
      <c r="D305" s="9"/>
      <c r="E305" s="9"/>
      <c r="F305" s="9">
        <v>0</v>
      </c>
      <c r="G305" s="9">
        <v>0</v>
      </c>
      <c r="H305" s="9">
        <f t="shared" si="8"/>
        <v>0</v>
      </c>
      <c r="I305" s="9">
        <v>14.3</v>
      </c>
      <c r="J305" s="9">
        <v>85.7</v>
      </c>
      <c r="K305" s="9">
        <f t="shared" si="9"/>
        <v>71.400000000000006</v>
      </c>
      <c r="L305" s="9">
        <v>30.4</v>
      </c>
      <c r="M305" s="9">
        <v>69.599999999999994</v>
      </c>
      <c r="N305" s="9">
        <v>19.600000000000001</v>
      </c>
      <c r="O305" s="9">
        <v>80.400000000000006</v>
      </c>
      <c r="P305" s="9">
        <v>46.4</v>
      </c>
      <c r="Q305" s="9">
        <v>53.6</v>
      </c>
      <c r="R305" s="13">
        <v>45016.473611111112</v>
      </c>
    </row>
    <row r="306" spans="1:18" x14ac:dyDescent="0.25">
      <c r="A306" s="11" t="s">
        <v>878</v>
      </c>
      <c r="B306" s="9">
        <v>22.9</v>
      </c>
      <c r="C306" s="9">
        <v>46.4</v>
      </c>
      <c r="D306" s="9"/>
      <c r="E306" s="9"/>
      <c r="F306" s="9">
        <v>0</v>
      </c>
      <c r="G306" s="9">
        <v>0</v>
      </c>
      <c r="H306" s="9">
        <f t="shared" si="8"/>
        <v>0</v>
      </c>
      <c r="I306" s="9">
        <v>6.5</v>
      </c>
      <c r="J306" s="9">
        <v>93.5</v>
      </c>
      <c r="K306" s="9">
        <f t="shared" si="9"/>
        <v>87</v>
      </c>
      <c r="L306" s="9">
        <v>11.1</v>
      </c>
      <c r="M306" s="9">
        <v>88.9</v>
      </c>
      <c r="N306" s="9">
        <v>20.9</v>
      </c>
      <c r="O306" s="9">
        <v>79.099999999999994</v>
      </c>
      <c r="P306" s="9">
        <v>21.4</v>
      </c>
      <c r="Q306" s="9">
        <v>78.599999999999994</v>
      </c>
      <c r="R306" s="13">
        <v>45012.659722222219</v>
      </c>
    </row>
    <row r="307" spans="1:18" x14ac:dyDescent="0.25">
      <c r="A307" s="11" t="s">
        <v>1483</v>
      </c>
      <c r="B307" s="9">
        <v>11.42</v>
      </c>
      <c r="C307" s="9">
        <v>23.05</v>
      </c>
      <c r="D307" s="9">
        <v>46.7</v>
      </c>
      <c r="E307" s="9">
        <v>47.5</v>
      </c>
      <c r="F307" s="9">
        <v>3.8</v>
      </c>
      <c r="G307" s="9">
        <v>1.4</v>
      </c>
      <c r="H307" s="9">
        <f t="shared" si="8"/>
        <v>2.4</v>
      </c>
      <c r="I307" s="9">
        <v>35</v>
      </c>
      <c r="J307" s="9">
        <v>65</v>
      </c>
      <c r="K307" s="9">
        <f t="shared" si="9"/>
        <v>30</v>
      </c>
      <c r="L307" s="9">
        <v>38</v>
      </c>
      <c r="M307" s="9">
        <v>62</v>
      </c>
      <c r="N307" s="9">
        <v>51</v>
      </c>
      <c r="O307" s="9">
        <v>49</v>
      </c>
      <c r="P307" s="9">
        <v>49</v>
      </c>
      <c r="Q307" s="9">
        <v>51</v>
      </c>
      <c r="R307" s="13">
        <v>45007.488194444442</v>
      </c>
    </row>
    <row r="308" spans="1:18" x14ac:dyDescent="0.25">
      <c r="A308" s="11" t="s">
        <v>879</v>
      </c>
      <c r="B308" s="9">
        <v>18.899999999999999</v>
      </c>
      <c r="C308" s="9">
        <v>36.700000000000003</v>
      </c>
      <c r="D308" s="9">
        <v>85.4</v>
      </c>
      <c r="E308" s="9">
        <v>0</v>
      </c>
      <c r="F308" s="9">
        <v>6.3</v>
      </c>
      <c r="G308" s="9">
        <v>7.6</v>
      </c>
      <c r="H308" s="9">
        <f t="shared" si="8"/>
        <v>-1.2999999999999998</v>
      </c>
      <c r="I308" s="9">
        <v>14.7</v>
      </c>
      <c r="J308" s="9">
        <v>85.3</v>
      </c>
      <c r="K308" s="9">
        <f t="shared" si="9"/>
        <v>70.599999999999994</v>
      </c>
      <c r="L308" s="9">
        <v>28.9</v>
      </c>
      <c r="M308" s="9">
        <v>71.099999999999994</v>
      </c>
      <c r="N308" s="9">
        <v>30.8</v>
      </c>
      <c r="O308" s="9">
        <v>69.2</v>
      </c>
      <c r="P308" s="9">
        <v>41.7</v>
      </c>
      <c r="Q308" s="9">
        <v>58.3</v>
      </c>
      <c r="R308" s="13">
        <v>45008.496527777781</v>
      </c>
    </row>
    <row r="309" spans="1:18" x14ac:dyDescent="0.25">
      <c r="A309" s="11" t="s">
        <v>880</v>
      </c>
      <c r="B309" s="9">
        <v>17.899999999999999</v>
      </c>
      <c r="C309" s="9">
        <v>11.1</v>
      </c>
      <c r="D309" s="9"/>
      <c r="E309" s="9"/>
      <c r="F309" s="9">
        <v>0</v>
      </c>
      <c r="G309" s="9">
        <v>0</v>
      </c>
      <c r="H309" s="9">
        <f t="shared" si="8"/>
        <v>0</v>
      </c>
      <c r="I309" s="9">
        <v>9.6999999999999993</v>
      </c>
      <c r="J309" s="9">
        <v>90.3</v>
      </c>
      <c r="K309" s="9">
        <f t="shared" si="9"/>
        <v>80.599999999999994</v>
      </c>
      <c r="L309" s="9">
        <v>12.2</v>
      </c>
      <c r="M309" s="9">
        <v>87.8</v>
      </c>
      <c r="N309" s="9">
        <v>25.2</v>
      </c>
      <c r="O309" s="9">
        <v>74.8</v>
      </c>
      <c r="P309" s="9">
        <v>26.8</v>
      </c>
      <c r="Q309" s="9">
        <v>73.2</v>
      </c>
      <c r="R309" s="13">
        <v>44932.534722222219</v>
      </c>
    </row>
    <row r="310" spans="1:18" x14ac:dyDescent="0.25">
      <c r="A310" s="11" t="s">
        <v>881</v>
      </c>
      <c r="B310" s="9">
        <v>16.04</v>
      </c>
      <c r="C310" s="9">
        <v>45.16</v>
      </c>
      <c r="D310" s="9"/>
      <c r="E310" s="9"/>
      <c r="F310" s="9">
        <v>0</v>
      </c>
      <c r="G310" s="9">
        <v>0</v>
      </c>
      <c r="H310" s="9">
        <f t="shared" si="8"/>
        <v>0</v>
      </c>
      <c r="I310" s="9">
        <v>25</v>
      </c>
      <c r="J310" s="9">
        <v>75</v>
      </c>
      <c r="K310" s="9">
        <f t="shared" si="9"/>
        <v>50</v>
      </c>
      <c r="L310" s="9">
        <v>27</v>
      </c>
      <c r="M310" s="9">
        <v>73</v>
      </c>
      <c r="N310" s="9">
        <v>23</v>
      </c>
      <c r="O310" s="9">
        <v>77</v>
      </c>
      <c r="P310" s="9">
        <v>47</v>
      </c>
      <c r="Q310" s="9">
        <v>53</v>
      </c>
      <c r="R310" s="13">
        <v>45014.37777777778</v>
      </c>
    </row>
    <row r="311" spans="1:18" x14ac:dyDescent="0.25">
      <c r="A311" s="11" t="s">
        <v>882</v>
      </c>
      <c r="B311" s="9">
        <v>5.0999999999999996</v>
      </c>
      <c r="C311" s="9">
        <v>24.8</v>
      </c>
      <c r="D311" s="9"/>
      <c r="E311" s="9"/>
      <c r="F311" s="9">
        <v>0</v>
      </c>
      <c r="G311" s="9">
        <v>0</v>
      </c>
      <c r="H311" s="9">
        <f t="shared" si="8"/>
        <v>0</v>
      </c>
      <c r="I311" s="9">
        <v>14</v>
      </c>
      <c r="J311" s="9">
        <v>86</v>
      </c>
      <c r="K311" s="9">
        <f t="shared" si="9"/>
        <v>72</v>
      </c>
      <c r="L311" s="9">
        <v>34</v>
      </c>
      <c r="M311" s="9">
        <v>66</v>
      </c>
      <c r="N311" s="9">
        <v>28</v>
      </c>
      <c r="O311" s="9">
        <v>72</v>
      </c>
      <c r="P311" s="9">
        <v>39</v>
      </c>
      <c r="Q311" s="9">
        <v>61</v>
      </c>
      <c r="R311" s="13">
        <v>44979.417361111111</v>
      </c>
    </row>
    <row r="312" spans="1:18" x14ac:dyDescent="0.25">
      <c r="A312" s="11" t="s">
        <v>883</v>
      </c>
      <c r="B312" s="9">
        <v>13.95</v>
      </c>
      <c r="C312" s="9">
        <v>26.39</v>
      </c>
      <c r="D312" s="9"/>
      <c r="E312" s="9"/>
      <c r="F312" s="9">
        <v>0</v>
      </c>
      <c r="G312" s="9">
        <v>0.2</v>
      </c>
      <c r="H312" s="9">
        <f t="shared" si="8"/>
        <v>-0.2</v>
      </c>
      <c r="I312" s="9">
        <v>17.53</v>
      </c>
      <c r="J312" s="9">
        <v>82.47</v>
      </c>
      <c r="K312" s="9">
        <f t="shared" si="9"/>
        <v>64.94</v>
      </c>
      <c r="L312" s="9">
        <v>16.88</v>
      </c>
      <c r="M312" s="9">
        <v>83.12</v>
      </c>
      <c r="N312" s="9">
        <v>29.87</v>
      </c>
      <c r="O312" s="9">
        <v>70.13</v>
      </c>
      <c r="P312" s="9">
        <v>32.68</v>
      </c>
      <c r="Q312" s="9">
        <v>67.319999999999993</v>
      </c>
      <c r="R312" s="13">
        <v>45016.667361111111</v>
      </c>
    </row>
    <row r="313" spans="1:18" x14ac:dyDescent="0.25">
      <c r="A313" s="11" t="s">
        <v>884</v>
      </c>
      <c r="B313" s="9">
        <v>30.1</v>
      </c>
      <c r="C313" s="9">
        <v>42.4</v>
      </c>
      <c r="D313" s="9"/>
      <c r="E313" s="9"/>
      <c r="F313" s="9">
        <v>0</v>
      </c>
      <c r="G313" s="9">
        <v>0</v>
      </c>
      <c r="H313" s="9">
        <f t="shared" si="8"/>
        <v>0</v>
      </c>
      <c r="I313" s="9">
        <v>3.7</v>
      </c>
      <c r="J313" s="9">
        <v>96.3</v>
      </c>
      <c r="K313" s="9">
        <f t="shared" si="9"/>
        <v>92.6</v>
      </c>
      <c r="L313" s="9">
        <v>14</v>
      </c>
      <c r="M313" s="9">
        <v>86</v>
      </c>
      <c r="N313" s="9">
        <v>25</v>
      </c>
      <c r="O313" s="9">
        <v>75</v>
      </c>
      <c r="P313" s="9">
        <v>34.1</v>
      </c>
      <c r="Q313" s="9">
        <v>65.900000000000006</v>
      </c>
      <c r="R313" s="13">
        <v>44993.7</v>
      </c>
    </row>
    <row r="314" spans="1:18" x14ac:dyDescent="0.25">
      <c r="A314" s="11" t="s">
        <v>885</v>
      </c>
      <c r="B314" s="9">
        <v>22.4</v>
      </c>
      <c r="C314" s="9">
        <v>30.7</v>
      </c>
      <c r="D314" s="9"/>
      <c r="E314" s="9"/>
      <c r="F314" s="9">
        <v>0</v>
      </c>
      <c r="G314" s="9">
        <v>0</v>
      </c>
      <c r="H314" s="9">
        <f t="shared" si="8"/>
        <v>0</v>
      </c>
      <c r="I314" s="9">
        <v>15.5</v>
      </c>
      <c r="J314" s="9">
        <v>84.5</v>
      </c>
      <c r="K314" s="9">
        <f t="shared" si="9"/>
        <v>69</v>
      </c>
      <c r="L314" s="9">
        <v>21.8</v>
      </c>
      <c r="M314" s="9">
        <v>78.2</v>
      </c>
      <c r="N314" s="9">
        <v>35.200000000000003</v>
      </c>
      <c r="O314" s="9">
        <v>64.8</v>
      </c>
      <c r="P314" s="9">
        <v>42.3</v>
      </c>
      <c r="Q314" s="9">
        <v>57.7</v>
      </c>
      <c r="R314" s="13">
        <v>45006.409722222219</v>
      </c>
    </row>
    <row r="315" spans="1:18" x14ac:dyDescent="0.25">
      <c r="A315" s="11" t="s">
        <v>886</v>
      </c>
      <c r="B315" s="9">
        <v>26.34</v>
      </c>
      <c r="C315" s="9">
        <v>30.64</v>
      </c>
      <c r="D315" s="9"/>
      <c r="E315" s="9"/>
      <c r="F315" s="9">
        <v>0</v>
      </c>
      <c r="G315" s="9">
        <v>0</v>
      </c>
      <c r="H315" s="9">
        <f t="shared" si="8"/>
        <v>0</v>
      </c>
      <c r="I315" s="9">
        <v>13.82</v>
      </c>
      <c r="J315" s="9">
        <v>86.18</v>
      </c>
      <c r="K315" s="9">
        <f t="shared" si="9"/>
        <v>72.360000000000014</v>
      </c>
      <c r="L315" s="9">
        <v>23.84</v>
      </c>
      <c r="M315" s="9">
        <v>76.16</v>
      </c>
      <c r="N315" s="9">
        <v>37.090000000000003</v>
      </c>
      <c r="O315" s="9">
        <v>62.91</v>
      </c>
      <c r="P315" s="9">
        <v>41.72</v>
      </c>
      <c r="Q315" s="9">
        <v>58.28</v>
      </c>
      <c r="R315" s="13">
        <v>44949.697222222225</v>
      </c>
    </row>
    <row r="316" spans="1:18" x14ac:dyDescent="0.25">
      <c r="A316" s="11" t="s">
        <v>887</v>
      </c>
      <c r="B316" s="9">
        <v>13.4</v>
      </c>
      <c r="C316" s="9">
        <v>43.6</v>
      </c>
      <c r="D316" s="9"/>
      <c r="E316" s="9"/>
      <c r="F316" s="9">
        <v>0</v>
      </c>
      <c r="G316" s="9">
        <v>0</v>
      </c>
      <c r="H316" s="9">
        <f t="shared" si="8"/>
        <v>0</v>
      </c>
      <c r="I316" s="9">
        <v>23</v>
      </c>
      <c r="J316" s="9">
        <v>77</v>
      </c>
      <c r="K316" s="9">
        <f t="shared" si="9"/>
        <v>54</v>
      </c>
      <c r="L316" s="9">
        <v>13</v>
      </c>
      <c r="M316" s="9">
        <v>87</v>
      </c>
      <c r="N316" s="9">
        <v>20</v>
      </c>
      <c r="O316" s="9">
        <v>80</v>
      </c>
      <c r="P316" s="9">
        <v>32</v>
      </c>
      <c r="Q316" s="9">
        <v>68</v>
      </c>
      <c r="R316" s="13">
        <v>45015.339583333334</v>
      </c>
    </row>
    <row r="317" spans="1:18" x14ac:dyDescent="0.25">
      <c r="A317" s="11" t="s">
        <v>1484</v>
      </c>
      <c r="B317" s="9">
        <v>23.41</v>
      </c>
      <c r="C317" s="9">
        <v>42</v>
      </c>
      <c r="D317" s="9"/>
      <c r="E317" s="9"/>
      <c r="F317" s="9">
        <v>0</v>
      </c>
      <c r="G317" s="9">
        <v>0</v>
      </c>
      <c r="H317" s="9">
        <f t="shared" si="8"/>
        <v>0</v>
      </c>
      <c r="I317" s="9">
        <v>6.43</v>
      </c>
      <c r="J317" s="9">
        <v>93.57</v>
      </c>
      <c r="K317" s="9">
        <f t="shared" si="9"/>
        <v>87.139999999999986</v>
      </c>
      <c r="L317" s="9">
        <v>7.14</v>
      </c>
      <c r="M317" s="9">
        <v>92.86</v>
      </c>
      <c r="N317" s="9">
        <v>20</v>
      </c>
      <c r="O317" s="9">
        <v>80</v>
      </c>
      <c r="P317" s="9">
        <v>17</v>
      </c>
      <c r="Q317" s="9">
        <v>83</v>
      </c>
      <c r="R317" s="13">
        <v>44959.597222222219</v>
      </c>
    </row>
    <row r="318" spans="1:18" x14ac:dyDescent="0.25">
      <c r="A318" s="11" t="s">
        <v>1485</v>
      </c>
      <c r="B318" s="9">
        <v>17.350000000000001</v>
      </c>
      <c r="C318" s="9">
        <v>12.52</v>
      </c>
      <c r="D318" s="9"/>
      <c r="E318" s="9"/>
      <c r="F318" s="9">
        <v>0</v>
      </c>
      <c r="G318" s="9">
        <v>0</v>
      </c>
      <c r="H318" s="9">
        <f t="shared" si="8"/>
        <v>0</v>
      </c>
      <c r="I318" s="9">
        <v>18</v>
      </c>
      <c r="J318" s="9">
        <v>82</v>
      </c>
      <c r="K318" s="9">
        <f t="shared" si="9"/>
        <v>64</v>
      </c>
      <c r="L318" s="9">
        <v>22</v>
      </c>
      <c r="M318" s="9">
        <v>78</v>
      </c>
      <c r="N318" s="9">
        <v>18</v>
      </c>
      <c r="O318" s="9">
        <v>82</v>
      </c>
      <c r="P318" s="9">
        <v>31</v>
      </c>
      <c r="Q318" s="9">
        <v>69</v>
      </c>
      <c r="R318" s="13">
        <v>45064.387499999997</v>
      </c>
    </row>
    <row r="319" spans="1:18" x14ac:dyDescent="0.25">
      <c r="A319" s="11" t="s">
        <v>888</v>
      </c>
      <c r="B319" s="9">
        <v>14.6</v>
      </c>
      <c r="C319" s="9">
        <v>17.5</v>
      </c>
      <c r="D319" s="9"/>
      <c r="E319" s="9"/>
      <c r="F319" s="9">
        <v>0</v>
      </c>
      <c r="G319" s="9">
        <v>0</v>
      </c>
      <c r="H319" s="9">
        <f t="shared" si="8"/>
        <v>0</v>
      </c>
      <c r="I319" s="9">
        <v>14.7</v>
      </c>
      <c r="J319" s="9">
        <v>85.3</v>
      </c>
      <c r="K319" s="9">
        <f t="shared" si="9"/>
        <v>70.599999999999994</v>
      </c>
      <c r="L319" s="9">
        <v>35.6</v>
      </c>
      <c r="M319" s="9">
        <v>64.400000000000006</v>
      </c>
      <c r="N319" s="9">
        <v>33.6</v>
      </c>
      <c r="O319" s="9">
        <v>66.400000000000006</v>
      </c>
      <c r="P319" s="9">
        <v>36.9</v>
      </c>
      <c r="Q319" s="9">
        <v>63.1</v>
      </c>
      <c r="R319" s="13">
        <v>45012.519444444442</v>
      </c>
    </row>
    <row r="320" spans="1:18" x14ac:dyDescent="0.25">
      <c r="A320" s="11" t="s">
        <v>889</v>
      </c>
      <c r="B320" s="9">
        <v>23.5</v>
      </c>
      <c r="C320" s="9">
        <v>34.299999999999997</v>
      </c>
      <c r="D320" s="9"/>
      <c r="E320" s="9"/>
      <c r="F320" s="9">
        <v>0</v>
      </c>
      <c r="G320" s="9">
        <v>0</v>
      </c>
      <c r="H320" s="9">
        <f t="shared" si="8"/>
        <v>0</v>
      </c>
      <c r="I320" s="9">
        <v>24.1</v>
      </c>
      <c r="J320" s="9">
        <v>75.900000000000006</v>
      </c>
      <c r="K320" s="9">
        <f t="shared" si="9"/>
        <v>51.800000000000004</v>
      </c>
      <c r="L320" s="9">
        <v>41</v>
      </c>
      <c r="M320" s="9">
        <v>59</v>
      </c>
      <c r="N320" s="9">
        <v>45.8</v>
      </c>
      <c r="O320" s="9">
        <v>54.2</v>
      </c>
      <c r="P320" s="9">
        <v>63.9</v>
      </c>
      <c r="Q320" s="9">
        <v>36.1</v>
      </c>
      <c r="R320" s="13">
        <v>44987.664583333331</v>
      </c>
    </row>
    <row r="321" spans="1:18" x14ac:dyDescent="0.25">
      <c r="A321" s="11" t="s">
        <v>890</v>
      </c>
      <c r="B321" s="9">
        <v>17.7</v>
      </c>
      <c r="C321" s="9">
        <v>34.299999999999997</v>
      </c>
      <c r="D321" s="9"/>
      <c r="E321" s="9"/>
      <c r="F321" s="9">
        <v>0</v>
      </c>
      <c r="G321" s="9">
        <v>0</v>
      </c>
      <c r="H321" s="9">
        <f t="shared" si="8"/>
        <v>0</v>
      </c>
      <c r="I321" s="9">
        <v>19</v>
      </c>
      <c r="J321" s="9">
        <v>81</v>
      </c>
      <c r="K321" s="9">
        <f t="shared" si="9"/>
        <v>62</v>
      </c>
      <c r="L321" s="9">
        <v>29</v>
      </c>
      <c r="M321" s="9">
        <v>71</v>
      </c>
      <c r="N321" s="9">
        <v>25</v>
      </c>
      <c r="O321" s="9">
        <v>75</v>
      </c>
      <c r="P321" s="9">
        <v>39</v>
      </c>
      <c r="Q321" s="9">
        <v>61</v>
      </c>
      <c r="R321" s="13">
        <v>44973.5625</v>
      </c>
    </row>
    <row r="322" spans="1:18" x14ac:dyDescent="0.25">
      <c r="A322" s="11" t="s">
        <v>1486</v>
      </c>
      <c r="B322" s="9">
        <v>15</v>
      </c>
      <c r="C322" s="9">
        <v>30.1</v>
      </c>
      <c r="D322" s="9"/>
      <c r="E322" s="9"/>
      <c r="F322" s="9">
        <v>0</v>
      </c>
      <c r="G322" s="9">
        <v>0</v>
      </c>
      <c r="H322" s="9">
        <f t="shared" ref="H322:H385" si="10">F322-G322</f>
        <v>0</v>
      </c>
      <c r="I322" s="9">
        <v>21.1</v>
      </c>
      <c r="J322" s="9">
        <v>78.900000000000006</v>
      </c>
      <c r="K322" s="9">
        <f t="shared" ref="K322:K385" si="11">J322-I322</f>
        <v>57.800000000000004</v>
      </c>
      <c r="L322" s="9">
        <v>19.600000000000001</v>
      </c>
      <c r="M322" s="9">
        <v>80.400000000000006</v>
      </c>
      <c r="N322" s="9">
        <v>29.4</v>
      </c>
      <c r="O322" s="9">
        <v>70.599999999999994</v>
      </c>
      <c r="P322" s="9">
        <v>38.200000000000003</v>
      </c>
      <c r="Q322" s="9">
        <v>61.8</v>
      </c>
      <c r="R322" s="13">
        <v>44914.402777777781</v>
      </c>
    </row>
    <row r="323" spans="1:18" x14ac:dyDescent="0.25">
      <c r="A323" s="11" t="s">
        <v>891</v>
      </c>
      <c r="B323" s="9">
        <v>12.29</v>
      </c>
      <c r="C323" s="9">
        <v>9.75</v>
      </c>
      <c r="D323" s="9">
        <v>-4.09</v>
      </c>
      <c r="E323" s="9">
        <v>0</v>
      </c>
      <c r="F323" s="9">
        <v>0.81</v>
      </c>
      <c r="G323" s="9">
        <v>0.34</v>
      </c>
      <c r="H323" s="9">
        <f t="shared" si="10"/>
        <v>0.47000000000000003</v>
      </c>
      <c r="I323" s="9">
        <v>30.8</v>
      </c>
      <c r="J323" s="9">
        <v>69.2</v>
      </c>
      <c r="K323" s="9">
        <f t="shared" si="11"/>
        <v>38.400000000000006</v>
      </c>
      <c r="L323" s="9">
        <v>35.1</v>
      </c>
      <c r="M323" s="9">
        <v>64.900000000000006</v>
      </c>
      <c r="N323" s="9">
        <v>30.9</v>
      </c>
      <c r="O323" s="9">
        <v>69.099999999999994</v>
      </c>
      <c r="P323" s="9">
        <v>41.3</v>
      </c>
      <c r="Q323" s="9">
        <v>58.7</v>
      </c>
      <c r="R323" s="13">
        <v>45019.374305555553</v>
      </c>
    </row>
    <row r="324" spans="1:18" x14ac:dyDescent="0.25">
      <c r="A324" s="11" t="s">
        <v>892</v>
      </c>
      <c r="B324" s="9">
        <v>28.7</v>
      </c>
      <c r="C324" s="9">
        <v>48</v>
      </c>
      <c r="D324" s="9">
        <v>-86.4</v>
      </c>
      <c r="E324" s="9">
        <v>-1900</v>
      </c>
      <c r="F324" s="9">
        <v>4.3</v>
      </c>
      <c r="G324" s="9">
        <v>1.1000000000000001</v>
      </c>
      <c r="H324" s="9">
        <f t="shared" si="10"/>
        <v>3.1999999999999997</v>
      </c>
      <c r="I324" s="9">
        <v>10.3</v>
      </c>
      <c r="J324" s="9">
        <v>89.7</v>
      </c>
      <c r="K324" s="9">
        <f t="shared" si="11"/>
        <v>79.400000000000006</v>
      </c>
      <c r="L324" s="9">
        <v>11.5</v>
      </c>
      <c r="M324" s="9">
        <v>88.5</v>
      </c>
      <c r="N324" s="9">
        <v>21.5</v>
      </c>
      <c r="O324" s="9">
        <v>78.5</v>
      </c>
      <c r="P324" s="9">
        <v>38.5</v>
      </c>
      <c r="Q324" s="9">
        <v>61.5</v>
      </c>
      <c r="R324" s="13">
        <v>45012.313194444447</v>
      </c>
    </row>
    <row r="325" spans="1:18" x14ac:dyDescent="0.25">
      <c r="A325" s="11" t="s">
        <v>893</v>
      </c>
      <c r="B325" s="9">
        <v>13.7</v>
      </c>
      <c r="C325" s="9">
        <v>24.1</v>
      </c>
      <c r="D325" s="9"/>
      <c r="E325" s="9"/>
      <c r="F325" s="9">
        <v>0</v>
      </c>
      <c r="G325" s="9">
        <v>0</v>
      </c>
      <c r="H325" s="9">
        <f t="shared" si="10"/>
        <v>0</v>
      </c>
      <c r="I325" s="9">
        <v>15.5</v>
      </c>
      <c r="J325" s="9">
        <v>84.5</v>
      </c>
      <c r="K325" s="9">
        <f t="shared" si="11"/>
        <v>69</v>
      </c>
      <c r="L325" s="9">
        <v>21.5</v>
      </c>
      <c r="M325" s="9">
        <v>78.5</v>
      </c>
      <c r="N325" s="9">
        <v>30.2</v>
      </c>
      <c r="O325" s="9">
        <v>69.8</v>
      </c>
      <c r="P325" s="9">
        <v>32.200000000000003</v>
      </c>
      <c r="Q325" s="9">
        <v>67.8</v>
      </c>
      <c r="R325" s="13">
        <v>45005.565972222219</v>
      </c>
    </row>
    <row r="326" spans="1:18" x14ac:dyDescent="0.25">
      <c r="A326" s="11" t="s">
        <v>894</v>
      </c>
      <c r="B326" s="9">
        <v>27.08</v>
      </c>
      <c r="C326" s="9">
        <v>50.22</v>
      </c>
      <c r="D326" s="9"/>
      <c r="E326" s="9"/>
      <c r="F326" s="9">
        <v>0</v>
      </c>
      <c r="G326" s="9">
        <v>0</v>
      </c>
      <c r="H326" s="9">
        <f t="shared" si="10"/>
        <v>0</v>
      </c>
      <c r="I326" s="9">
        <v>12.35</v>
      </c>
      <c r="J326" s="9">
        <v>87.65</v>
      </c>
      <c r="K326" s="9">
        <f t="shared" si="11"/>
        <v>75.300000000000011</v>
      </c>
      <c r="L326" s="9">
        <v>15.34</v>
      </c>
      <c r="M326" s="9">
        <v>84.66</v>
      </c>
      <c r="N326" s="9">
        <v>23.11</v>
      </c>
      <c r="O326" s="9">
        <v>76.89</v>
      </c>
      <c r="P326" s="9">
        <v>41.43</v>
      </c>
      <c r="Q326" s="9">
        <v>58.57</v>
      </c>
      <c r="R326" s="13">
        <v>44999.453472222223</v>
      </c>
    </row>
    <row r="327" spans="1:18" x14ac:dyDescent="0.25">
      <c r="A327" s="11" t="s">
        <v>1487</v>
      </c>
      <c r="B327" s="9">
        <v>20.7</v>
      </c>
      <c r="C327" s="9">
        <v>36.6</v>
      </c>
      <c r="D327" s="9"/>
      <c r="E327" s="9"/>
      <c r="F327" s="9">
        <v>0</v>
      </c>
      <c r="G327" s="9">
        <v>0</v>
      </c>
      <c r="H327" s="9">
        <f t="shared" si="10"/>
        <v>0</v>
      </c>
      <c r="I327" s="9">
        <v>25.1</v>
      </c>
      <c r="J327" s="9">
        <v>74.900000000000006</v>
      </c>
      <c r="K327" s="9">
        <f t="shared" si="11"/>
        <v>49.800000000000004</v>
      </c>
      <c r="L327" s="9">
        <v>28.3</v>
      </c>
      <c r="M327" s="9">
        <v>71.7</v>
      </c>
      <c r="N327" s="9">
        <v>35.799999999999997</v>
      </c>
      <c r="O327" s="9">
        <v>64.2</v>
      </c>
      <c r="P327" s="9">
        <v>46.4</v>
      </c>
      <c r="Q327" s="9">
        <v>53.6</v>
      </c>
      <c r="R327" s="13">
        <v>45008.427777777775</v>
      </c>
    </row>
    <row r="328" spans="1:18" x14ac:dyDescent="0.25">
      <c r="A328" s="11" t="s">
        <v>895</v>
      </c>
      <c r="B328" s="9">
        <v>5.27</v>
      </c>
      <c r="C328" s="9">
        <v>5.59</v>
      </c>
      <c r="D328" s="9"/>
      <c r="E328" s="9"/>
      <c r="F328" s="9">
        <v>0</v>
      </c>
      <c r="G328" s="9">
        <v>0</v>
      </c>
      <c r="H328" s="9">
        <f t="shared" si="10"/>
        <v>0</v>
      </c>
      <c r="I328" s="9">
        <v>28</v>
      </c>
      <c r="J328" s="9">
        <v>72</v>
      </c>
      <c r="K328" s="9">
        <f t="shared" si="11"/>
        <v>44</v>
      </c>
      <c r="L328" s="9">
        <v>29</v>
      </c>
      <c r="M328" s="9">
        <v>71</v>
      </c>
      <c r="N328" s="9">
        <v>27</v>
      </c>
      <c r="O328" s="9">
        <v>73</v>
      </c>
      <c r="P328" s="9">
        <v>40</v>
      </c>
      <c r="Q328" s="9">
        <v>60</v>
      </c>
      <c r="R328" s="13">
        <v>45000.535416666666</v>
      </c>
    </row>
    <row r="329" spans="1:18" x14ac:dyDescent="0.25">
      <c r="A329" s="11" t="s">
        <v>896</v>
      </c>
      <c r="B329" s="9">
        <v>13.09</v>
      </c>
      <c r="C329" s="9">
        <v>27.34</v>
      </c>
      <c r="D329" s="9"/>
      <c r="E329" s="9"/>
      <c r="F329" s="9">
        <v>0</v>
      </c>
      <c r="G329" s="9">
        <v>0</v>
      </c>
      <c r="H329" s="9">
        <f t="shared" si="10"/>
        <v>0</v>
      </c>
      <c r="I329" s="9">
        <v>3</v>
      </c>
      <c r="J329" s="9">
        <v>97</v>
      </c>
      <c r="K329" s="9">
        <f t="shared" si="11"/>
        <v>94</v>
      </c>
      <c r="L329" s="9">
        <v>33</v>
      </c>
      <c r="M329" s="9">
        <v>67</v>
      </c>
      <c r="N329" s="9">
        <v>38</v>
      </c>
      <c r="O329" s="9">
        <v>62</v>
      </c>
      <c r="P329" s="9">
        <v>24</v>
      </c>
      <c r="Q329" s="9">
        <v>76</v>
      </c>
      <c r="R329" s="13">
        <v>44915.361111111109</v>
      </c>
    </row>
    <row r="330" spans="1:18" x14ac:dyDescent="0.25">
      <c r="A330" s="11" t="s">
        <v>897</v>
      </c>
      <c r="B330" s="9">
        <v>17</v>
      </c>
      <c r="C330" s="9">
        <v>24</v>
      </c>
      <c r="D330" s="9"/>
      <c r="E330" s="9"/>
      <c r="F330" s="9">
        <v>0</v>
      </c>
      <c r="G330" s="9">
        <v>0</v>
      </c>
      <c r="H330" s="9">
        <f t="shared" si="10"/>
        <v>0</v>
      </c>
      <c r="I330" s="9">
        <v>32.4</v>
      </c>
      <c r="J330" s="9">
        <v>67.599999999999994</v>
      </c>
      <c r="K330" s="9">
        <f t="shared" si="11"/>
        <v>35.199999999999996</v>
      </c>
      <c r="L330" s="9">
        <v>36.5</v>
      </c>
      <c r="M330" s="9">
        <v>63.5</v>
      </c>
      <c r="N330" s="9">
        <v>45.2</v>
      </c>
      <c r="O330" s="9">
        <v>54.8</v>
      </c>
      <c r="P330" s="9">
        <v>56.2</v>
      </c>
      <c r="Q330" s="9">
        <v>43.8</v>
      </c>
      <c r="R330" s="13">
        <v>45018.836805555555</v>
      </c>
    </row>
    <row r="331" spans="1:18" x14ac:dyDescent="0.25">
      <c r="A331" s="11" t="s">
        <v>898</v>
      </c>
      <c r="B331" s="9">
        <v>12.99</v>
      </c>
      <c r="C331" s="9">
        <v>25.32</v>
      </c>
      <c r="D331" s="9"/>
      <c r="E331" s="9"/>
      <c r="F331" s="9">
        <v>0</v>
      </c>
      <c r="G331" s="9">
        <v>0</v>
      </c>
      <c r="H331" s="9">
        <f t="shared" si="10"/>
        <v>0</v>
      </c>
      <c r="I331" s="9">
        <v>18.920000000000002</v>
      </c>
      <c r="J331" s="9">
        <v>81.08</v>
      </c>
      <c r="K331" s="9">
        <f t="shared" si="11"/>
        <v>62.16</v>
      </c>
      <c r="L331" s="9">
        <v>38.36</v>
      </c>
      <c r="M331" s="9">
        <v>61.64</v>
      </c>
      <c r="N331" s="9">
        <v>37.840000000000003</v>
      </c>
      <c r="O331" s="9">
        <v>62.16</v>
      </c>
      <c r="P331" s="9">
        <v>39.729999999999997</v>
      </c>
      <c r="Q331" s="9">
        <v>60.27</v>
      </c>
      <c r="R331" s="13">
        <v>45016.479861111111</v>
      </c>
    </row>
    <row r="332" spans="1:18" x14ac:dyDescent="0.25">
      <c r="A332" s="11" t="s">
        <v>899</v>
      </c>
      <c r="B332" s="9">
        <v>22.9</v>
      </c>
      <c r="C332" s="9">
        <v>36.5</v>
      </c>
      <c r="D332" s="9"/>
      <c r="E332" s="9"/>
      <c r="F332" s="9">
        <v>0</v>
      </c>
      <c r="G332" s="9">
        <v>0</v>
      </c>
      <c r="H332" s="9">
        <f t="shared" si="10"/>
        <v>0</v>
      </c>
      <c r="I332" s="9">
        <v>14.1</v>
      </c>
      <c r="J332" s="9">
        <v>85.9</v>
      </c>
      <c r="K332" s="9">
        <f t="shared" si="11"/>
        <v>71.800000000000011</v>
      </c>
      <c r="L332" s="9">
        <v>26.9</v>
      </c>
      <c r="M332" s="9">
        <v>73.099999999999994</v>
      </c>
      <c r="N332" s="9">
        <v>22.4</v>
      </c>
      <c r="O332" s="9">
        <v>77.599999999999994</v>
      </c>
      <c r="P332" s="9">
        <v>41.8</v>
      </c>
      <c r="Q332" s="9">
        <v>58.2</v>
      </c>
      <c r="R332" s="13">
        <v>44998.511805555558</v>
      </c>
    </row>
    <row r="333" spans="1:18" x14ac:dyDescent="0.25">
      <c r="A333" s="11" t="s">
        <v>900</v>
      </c>
      <c r="B333" s="9">
        <v>12</v>
      </c>
      <c r="C333" s="9">
        <v>44</v>
      </c>
      <c r="D333" s="9">
        <v>30</v>
      </c>
      <c r="E333" s="9">
        <v>-11</v>
      </c>
      <c r="F333" s="9">
        <v>1</v>
      </c>
      <c r="G333" s="9">
        <v>3</v>
      </c>
      <c r="H333" s="9">
        <f t="shared" si="10"/>
        <v>-2</v>
      </c>
      <c r="I333" s="9">
        <v>11</v>
      </c>
      <c r="J333" s="9">
        <v>89</v>
      </c>
      <c r="K333" s="9">
        <f t="shared" si="11"/>
        <v>78</v>
      </c>
      <c r="L333" s="9">
        <v>8</v>
      </c>
      <c r="M333" s="9">
        <v>92</v>
      </c>
      <c r="N333" s="9">
        <v>33</v>
      </c>
      <c r="O333" s="9">
        <v>67</v>
      </c>
      <c r="P333" s="9">
        <v>17</v>
      </c>
      <c r="Q333" s="9">
        <v>83</v>
      </c>
      <c r="R333" s="13">
        <v>45015.655555555553</v>
      </c>
    </row>
    <row r="334" spans="1:18" x14ac:dyDescent="0.25">
      <c r="A334" s="11" t="s">
        <v>901</v>
      </c>
      <c r="B334" s="9">
        <v>3.6</v>
      </c>
      <c r="C334" s="9">
        <v>9.24</v>
      </c>
      <c r="D334" s="9"/>
      <c r="E334" s="9"/>
      <c r="F334" s="9">
        <v>0</v>
      </c>
      <c r="G334" s="9">
        <v>0</v>
      </c>
      <c r="H334" s="9">
        <f t="shared" si="10"/>
        <v>0</v>
      </c>
      <c r="I334" s="9">
        <v>31.2</v>
      </c>
      <c r="J334" s="9">
        <v>68.8</v>
      </c>
      <c r="K334" s="9">
        <f t="shared" si="11"/>
        <v>37.599999999999994</v>
      </c>
      <c r="L334" s="9">
        <v>35.700000000000003</v>
      </c>
      <c r="M334" s="9">
        <v>64.3</v>
      </c>
      <c r="N334" s="9">
        <v>42.9</v>
      </c>
      <c r="O334" s="9">
        <v>57.1</v>
      </c>
      <c r="P334" s="9">
        <v>35.700000000000003</v>
      </c>
      <c r="Q334" s="9">
        <v>64.3</v>
      </c>
      <c r="R334" s="13">
        <v>45012.356944444444</v>
      </c>
    </row>
    <row r="335" spans="1:18" x14ac:dyDescent="0.25">
      <c r="A335" s="11" t="s">
        <v>1488</v>
      </c>
      <c r="B335" s="9">
        <v>12.4</v>
      </c>
      <c r="C335" s="9">
        <v>13.8</v>
      </c>
      <c r="D335" s="9"/>
      <c r="E335" s="9"/>
      <c r="F335" s="9">
        <v>0</v>
      </c>
      <c r="G335" s="9">
        <v>0</v>
      </c>
      <c r="H335" s="9">
        <f t="shared" si="10"/>
        <v>0</v>
      </c>
      <c r="I335" s="9">
        <v>28.5</v>
      </c>
      <c r="J335" s="9">
        <v>71.5</v>
      </c>
      <c r="K335" s="9">
        <f t="shared" si="11"/>
        <v>43</v>
      </c>
      <c r="L335" s="9">
        <v>34.6</v>
      </c>
      <c r="M335" s="9">
        <v>65.400000000000006</v>
      </c>
      <c r="N335" s="9">
        <v>47.9</v>
      </c>
      <c r="O335" s="9">
        <v>52.1</v>
      </c>
      <c r="P335" s="9">
        <v>43.1</v>
      </c>
      <c r="Q335" s="9">
        <v>56.9</v>
      </c>
      <c r="R335" s="13">
        <v>45006.642361111109</v>
      </c>
    </row>
    <row r="336" spans="1:18" x14ac:dyDescent="0.25">
      <c r="A336" s="11" t="s">
        <v>1489</v>
      </c>
      <c r="B336" s="9">
        <v>9.8000000000000007</v>
      </c>
      <c r="C336" s="9">
        <v>4</v>
      </c>
      <c r="D336" s="9">
        <v>24.3</v>
      </c>
      <c r="E336" s="9">
        <v>12</v>
      </c>
      <c r="F336" s="9">
        <v>76.099999999999994</v>
      </c>
      <c r="G336" s="9">
        <v>68.3</v>
      </c>
      <c r="H336" s="9">
        <f t="shared" si="10"/>
        <v>7.7999999999999972</v>
      </c>
      <c r="I336" s="9">
        <v>61.7</v>
      </c>
      <c r="J336" s="9">
        <v>38.299999999999997</v>
      </c>
      <c r="K336" s="9">
        <f t="shared" si="11"/>
        <v>-23.400000000000006</v>
      </c>
      <c r="L336" s="9">
        <v>45</v>
      </c>
      <c r="M336" s="9">
        <v>55</v>
      </c>
      <c r="N336" s="9">
        <v>53.3</v>
      </c>
      <c r="O336" s="9">
        <v>46.7</v>
      </c>
      <c r="P336" s="9">
        <v>57.4</v>
      </c>
      <c r="Q336" s="9">
        <v>42.6</v>
      </c>
      <c r="R336" s="13">
        <v>44992.486111111109</v>
      </c>
    </row>
    <row r="337" spans="1:18" x14ac:dyDescent="0.25">
      <c r="A337" s="11" t="s">
        <v>902</v>
      </c>
      <c r="B337" s="9">
        <v>4.5999999999999996</v>
      </c>
      <c r="C337" s="9">
        <v>8.6</v>
      </c>
      <c r="D337" s="9"/>
      <c r="E337" s="9"/>
      <c r="F337" s="9">
        <v>0</v>
      </c>
      <c r="G337" s="9">
        <v>0</v>
      </c>
      <c r="H337" s="9">
        <f t="shared" si="10"/>
        <v>0</v>
      </c>
      <c r="I337" s="9">
        <v>33</v>
      </c>
      <c r="J337" s="9">
        <v>67</v>
      </c>
      <c r="K337" s="9">
        <f t="shared" si="11"/>
        <v>34</v>
      </c>
      <c r="L337" s="9">
        <v>28</v>
      </c>
      <c r="M337" s="9">
        <v>72</v>
      </c>
      <c r="N337" s="9">
        <v>29</v>
      </c>
      <c r="O337" s="9">
        <v>71</v>
      </c>
      <c r="P337" s="9">
        <v>43</v>
      </c>
      <c r="Q337" s="9">
        <v>57</v>
      </c>
      <c r="R337" s="13">
        <v>45013.357638888891</v>
      </c>
    </row>
    <row r="338" spans="1:18" x14ac:dyDescent="0.25">
      <c r="A338" s="11" t="s">
        <v>1490</v>
      </c>
      <c r="B338" s="9">
        <v>29.4</v>
      </c>
      <c r="C338" s="9">
        <v>52.4</v>
      </c>
      <c r="D338" s="9"/>
      <c r="E338" s="9"/>
      <c r="F338" s="9">
        <v>0</v>
      </c>
      <c r="G338" s="9">
        <v>0</v>
      </c>
      <c r="H338" s="9">
        <f t="shared" si="10"/>
        <v>0</v>
      </c>
      <c r="I338" s="9">
        <v>2.73</v>
      </c>
      <c r="J338" s="9">
        <v>97.27</v>
      </c>
      <c r="K338" s="9">
        <f t="shared" si="11"/>
        <v>94.539999999999992</v>
      </c>
      <c r="L338" s="9">
        <v>1.8</v>
      </c>
      <c r="M338" s="9">
        <v>98.2</v>
      </c>
      <c r="N338" s="9">
        <v>13.51</v>
      </c>
      <c r="O338" s="9">
        <v>86.49</v>
      </c>
      <c r="P338" s="9">
        <v>15.32</v>
      </c>
      <c r="Q338" s="9">
        <v>84.68</v>
      </c>
      <c r="R338" s="13">
        <v>45002.393055555556</v>
      </c>
    </row>
    <row r="339" spans="1:18" x14ac:dyDescent="0.25">
      <c r="A339" s="11" t="s">
        <v>1491</v>
      </c>
      <c r="B339" s="9">
        <v>13</v>
      </c>
      <c r="C339" s="9">
        <v>15.1</v>
      </c>
      <c r="D339" s="9">
        <v>0.2</v>
      </c>
      <c r="E339" s="9">
        <v>0</v>
      </c>
      <c r="F339" s="9">
        <v>7.5</v>
      </c>
      <c r="G339" s="9">
        <v>15</v>
      </c>
      <c r="H339" s="9">
        <f t="shared" si="10"/>
        <v>-7.5</v>
      </c>
      <c r="I339" s="9">
        <v>18.5</v>
      </c>
      <c r="J339" s="9">
        <v>81.5</v>
      </c>
      <c r="K339" s="9">
        <f t="shared" si="11"/>
        <v>63</v>
      </c>
      <c r="L339" s="9">
        <v>28.2</v>
      </c>
      <c r="M339" s="9">
        <v>71.8</v>
      </c>
      <c r="N339" s="9">
        <v>36.200000000000003</v>
      </c>
      <c r="O339" s="9">
        <v>63.8</v>
      </c>
      <c r="P339" s="9">
        <v>40</v>
      </c>
      <c r="Q339" s="9">
        <v>60</v>
      </c>
      <c r="R339" s="13">
        <v>44914.475694444445</v>
      </c>
    </row>
    <row r="340" spans="1:18" x14ac:dyDescent="0.25">
      <c r="A340" s="11" t="s">
        <v>1492</v>
      </c>
      <c r="B340" s="9">
        <v>23.2</v>
      </c>
      <c r="C340" s="9">
        <v>52.1</v>
      </c>
      <c r="D340" s="9"/>
      <c r="E340" s="9"/>
      <c r="F340" s="9">
        <v>0</v>
      </c>
      <c r="G340" s="9">
        <v>0</v>
      </c>
      <c r="H340" s="9">
        <f t="shared" si="10"/>
        <v>0</v>
      </c>
      <c r="I340" s="9">
        <v>5</v>
      </c>
      <c r="J340" s="9">
        <v>95</v>
      </c>
      <c r="K340" s="9">
        <f t="shared" si="11"/>
        <v>90</v>
      </c>
      <c r="L340" s="9">
        <v>2</v>
      </c>
      <c r="M340" s="9">
        <v>98</v>
      </c>
      <c r="N340" s="9">
        <v>6</v>
      </c>
      <c r="O340" s="9">
        <v>94</v>
      </c>
      <c r="P340" s="9">
        <v>10</v>
      </c>
      <c r="Q340" s="9">
        <v>90</v>
      </c>
      <c r="R340" s="13">
        <v>44953.521527777775</v>
      </c>
    </row>
    <row r="341" spans="1:18" x14ac:dyDescent="0.25">
      <c r="A341" s="11" t="s">
        <v>903</v>
      </c>
      <c r="B341" s="9">
        <v>27.2</v>
      </c>
      <c r="C341" s="9">
        <v>55.8</v>
      </c>
      <c r="D341" s="9"/>
      <c r="E341" s="9"/>
      <c r="F341" s="9">
        <v>0</v>
      </c>
      <c r="G341" s="9">
        <v>0</v>
      </c>
      <c r="H341" s="9">
        <f t="shared" si="10"/>
        <v>0</v>
      </c>
      <c r="I341" s="9">
        <v>2.68</v>
      </c>
      <c r="J341" s="9">
        <v>97.32</v>
      </c>
      <c r="K341" s="9">
        <f t="shared" si="11"/>
        <v>94.639999999999986</v>
      </c>
      <c r="L341" s="9">
        <v>11.41</v>
      </c>
      <c r="M341" s="9">
        <v>88.59</v>
      </c>
      <c r="N341" s="9">
        <v>18.149999999999999</v>
      </c>
      <c r="O341" s="9">
        <v>81.849999999999994</v>
      </c>
      <c r="P341" s="9">
        <v>30.63</v>
      </c>
      <c r="Q341" s="9">
        <v>69.37</v>
      </c>
      <c r="R341" s="13">
        <v>44984.454861111109</v>
      </c>
    </row>
    <row r="342" spans="1:18" x14ac:dyDescent="0.25">
      <c r="A342" s="11" t="s">
        <v>904</v>
      </c>
      <c r="B342" s="9">
        <v>1.41</v>
      </c>
      <c r="C342" s="9">
        <v>2.1</v>
      </c>
      <c r="D342" s="9"/>
      <c r="E342" s="9"/>
      <c r="F342" s="9">
        <v>0</v>
      </c>
      <c r="G342" s="9">
        <v>0</v>
      </c>
      <c r="H342" s="9">
        <f t="shared" si="10"/>
        <v>0</v>
      </c>
      <c r="I342" s="9">
        <v>39.74</v>
      </c>
      <c r="J342" s="9">
        <v>60.26</v>
      </c>
      <c r="K342" s="9">
        <f t="shared" si="11"/>
        <v>20.519999999999996</v>
      </c>
      <c r="L342" s="9">
        <v>11.11</v>
      </c>
      <c r="M342" s="9">
        <v>88.89</v>
      </c>
      <c r="N342" s="9">
        <v>30.64</v>
      </c>
      <c r="O342" s="9">
        <v>69.36</v>
      </c>
      <c r="P342" s="9">
        <v>29.06</v>
      </c>
      <c r="Q342" s="9">
        <v>70.94</v>
      </c>
      <c r="R342" s="13">
        <v>45019.504861111112</v>
      </c>
    </row>
    <row r="343" spans="1:18" x14ac:dyDescent="0.25">
      <c r="A343" s="11" t="s">
        <v>905</v>
      </c>
      <c r="B343" s="9">
        <v>10.9</v>
      </c>
      <c r="C343" s="9">
        <v>20.100000000000001</v>
      </c>
      <c r="D343" s="9"/>
      <c r="E343" s="9"/>
      <c r="F343" s="9">
        <v>0</v>
      </c>
      <c r="G343" s="9">
        <v>0</v>
      </c>
      <c r="H343" s="9">
        <f t="shared" si="10"/>
        <v>0</v>
      </c>
      <c r="I343" s="9">
        <v>19</v>
      </c>
      <c r="J343" s="9">
        <v>81</v>
      </c>
      <c r="K343" s="9">
        <f t="shared" si="11"/>
        <v>62</v>
      </c>
      <c r="L343" s="9">
        <v>23.9</v>
      </c>
      <c r="M343" s="9">
        <v>76.099999999999994</v>
      </c>
      <c r="N343" s="9">
        <v>30.2</v>
      </c>
      <c r="O343" s="9">
        <v>69.8</v>
      </c>
      <c r="P343" s="9">
        <v>30.6</v>
      </c>
      <c r="Q343" s="9">
        <v>69.400000000000006</v>
      </c>
      <c r="R343" s="13">
        <v>44904.607638888891</v>
      </c>
    </row>
    <row r="344" spans="1:18" x14ac:dyDescent="0.25">
      <c r="A344" s="11" t="s">
        <v>1493</v>
      </c>
      <c r="B344" s="9">
        <v>23.9</v>
      </c>
      <c r="C344" s="9">
        <v>26.7</v>
      </c>
      <c r="D344" s="9"/>
      <c r="E344" s="9"/>
      <c r="F344" s="9">
        <v>0</v>
      </c>
      <c r="G344" s="9">
        <v>0</v>
      </c>
      <c r="H344" s="9">
        <f t="shared" si="10"/>
        <v>0</v>
      </c>
      <c r="I344" s="9">
        <v>11.5</v>
      </c>
      <c r="J344" s="9">
        <v>88.5</v>
      </c>
      <c r="K344" s="9">
        <f t="shared" si="11"/>
        <v>77</v>
      </c>
      <c r="L344" s="9">
        <v>20.8</v>
      </c>
      <c r="M344" s="9">
        <v>79.2</v>
      </c>
      <c r="N344" s="9">
        <v>16.899999999999999</v>
      </c>
      <c r="O344" s="9">
        <v>83.1</v>
      </c>
      <c r="P344" s="9">
        <v>39</v>
      </c>
      <c r="Q344" s="9">
        <v>61</v>
      </c>
      <c r="R344" s="13">
        <v>44956.829861111109</v>
      </c>
    </row>
    <row r="345" spans="1:18" x14ac:dyDescent="0.25">
      <c r="A345" s="11" t="s">
        <v>1494</v>
      </c>
      <c r="B345" s="9">
        <v>30.3</v>
      </c>
      <c r="C345" s="9">
        <v>48.2</v>
      </c>
      <c r="D345" s="9"/>
      <c r="E345" s="9"/>
      <c r="F345" s="9">
        <v>0</v>
      </c>
      <c r="G345" s="9">
        <v>0</v>
      </c>
      <c r="H345" s="9">
        <f t="shared" si="10"/>
        <v>0</v>
      </c>
      <c r="I345" s="9">
        <v>1.85</v>
      </c>
      <c r="J345" s="9">
        <v>98.15</v>
      </c>
      <c r="K345" s="9">
        <f t="shared" si="11"/>
        <v>96.300000000000011</v>
      </c>
      <c r="L345" s="9">
        <v>3.61</v>
      </c>
      <c r="M345" s="9">
        <v>96.39</v>
      </c>
      <c r="N345" s="9">
        <v>8.5</v>
      </c>
      <c r="O345" s="9">
        <v>91.5</v>
      </c>
      <c r="P345" s="9">
        <v>8.9700000000000006</v>
      </c>
      <c r="Q345" s="9">
        <v>91.03</v>
      </c>
      <c r="R345" s="13">
        <v>45012.53402777778</v>
      </c>
    </row>
    <row r="346" spans="1:18" x14ac:dyDescent="0.25">
      <c r="A346" s="11" t="s">
        <v>906</v>
      </c>
      <c r="B346" s="9">
        <v>20.95</v>
      </c>
      <c r="C346" s="9">
        <v>59.7</v>
      </c>
      <c r="D346" s="9"/>
      <c r="E346" s="9"/>
      <c r="F346" s="9">
        <v>0</v>
      </c>
      <c r="G346" s="9">
        <v>0</v>
      </c>
      <c r="H346" s="9">
        <f t="shared" si="10"/>
        <v>0</v>
      </c>
      <c r="I346" s="9">
        <v>25</v>
      </c>
      <c r="J346" s="9">
        <v>75</v>
      </c>
      <c r="K346" s="9">
        <f t="shared" si="11"/>
        <v>50</v>
      </c>
      <c r="L346" s="9">
        <v>15</v>
      </c>
      <c r="M346" s="9">
        <v>85</v>
      </c>
      <c r="N346" s="9">
        <v>11</v>
      </c>
      <c r="O346" s="9">
        <v>89</v>
      </c>
      <c r="P346" s="9">
        <v>2</v>
      </c>
      <c r="Q346" s="9">
        <v>98</v>
      </c>
      <c r="R346" s="13">
        <v>44957.440972222219</v>
      </c>
    </row>
    <row r="347" spans="1:18" x14ac:dyDescent="0.25">
      <c r="A347" s="11" t="s">
        <v>907</v>
      </c>
      <c r="B347" s="9">
        <v>20</v>
      </c>
      <c r="C347" s="9">
        <v>30.3</v>
      </c>
      <c r="D347" s="9"/>
      <c r="E347" s="9"/>
      <c r="F347" s="9">
        <v>0</v>
      </c>
      <c r="G347" s="9">
        <v>0</v>
      </c>
      <c r="H347" s="9">
        <f t="shared" si="10"/>
        <v>0</v>
      </c>
      <c r="I347" s="9">
        <v>13</v>
      </c>
      <c r="J347" s="9">
        <v>87</v>
      </c>
      <c r="K347" s="9">
        <f t="shared" si="11"/>
        <v>74</v>
      </c>
      <c r="L347" s="9">
        <v>20</v>
      </c>
      <c r="M347" s="9">
        <v>80</v>
      </c>
      <c r="N347" s="9">
        <v>31</v>
      </c>
      <c r="O347" s="9">
        <v>69</v>
      </c>
      <c r="P347" s="9">
        <v>37</v>
      </c>
      <c r="Q347" s="9">
        <v>63</v>
      </c>
      <c r="R347" s="13">
        <v>44988.414583333331</v>
      </c>
    </row>
    <row r="348" spans="1:18" x14ac:dyDescent="0.25">
      <c r="A348" s="11" t="s">
        <v>1495</v>
      </c>
      <c r="B348" s="9">
        <v>8.9700000000000006</v>
      </c>
      <c r="C348" s="9">
        <v>20.57</v>
      </c>
      <c r="D348" s="9"/>
      <c r="E348" s="9"/>
      <c r="F348" s="9">
        <v>0</v>
      </c>
      <c r="G348" s="9">
        <v>0</v>
      </c>
      <c r="H348" s="9">
        <f t="shared" si="10"/>
        <v>0</v>
      </c>
      <c r="I348" s="9">
        <v>32.81</v>
      </c>
      <c r="J348" s="9">
        <v>67.19</v>
      </c>
      <c r="K348" s="9">
        <f t="shared" si="11"/>
        <v>34.379999999999995</v>
      </c>
      <c r="L348" s="9">
        <v>20.309999999999999</v>
      </c>
      <c r="M348" s="9">
        <v>79.69</v>
      </c>
      <c r="N348" s="9">
        <v>37.5</v>
      </c>
      <c r="O348" s="9">
        <v>62.5</v>
      </c>
      <c r="P348" s="9">
        <v>37.5</v>
      </c>
      <c r="Q348" s="9">
        <v>62.5</v>
      </c>
      <c r="R348" s="13">
        <v>44945.453472222223</v>
      </c>
    </row>
    <row r="349" spans="1:18" x14ac:dyDescent="0.25">
      <c r="A349" s="11" t="s">
        <v>908</v>
      </c>
      <c r="B349" s="9">
        <v>11.35</v>
      </c>
      <c r="C349" s="9">
        <v>15.8</v>
      </c>
      <c r="D349" s="9"/>
      <c r="E349" s="9"/>
      <c r="F349" s="9">
        <v>0</v>
      </c>
      <c r="G349" s="9">
        <v>0</v>
      </c>
      <c r="H349" s="9">
        <f t="shared" si="10"/>
        <v>0</v>
      </c>
      <c r="I349" s="9">
        <v>31.3</v>
      </c>
      <c r="J349" s="9">
        <v>68.7</v>
      </c>
      <c r="K349" s="9">
        <f t="shared" si="11"/>
        <v>37.400000000000006</v>
      </c>
      <c r="L349" s="9">
        <v>40.299999999999997</v>
      </c>
      <c r="M349" s="9">
        <v>59.7</v>
      </c>
      <c r="N349" s="9">
        <v>50.7</v>
      </c>
      <c r="O349" s="9">
        <v>49.3</v>
      </c>
      <c r="P349" s="9">
        <v>38.799999999999997</v>
      </c>
      <c r="Q349" s="9">
        <v>61.2</v>
      </c>
      <c r="R349" s="13">
        <v>45007.609722222223</v>
      </c>
    </row>
    <row r="350" spans="1:18" x14ac:dyDescent="0.25">
      <c r="A350" s="11" t="s">
        <v>909</v>
      </c>
      <c r="B350" s="9">
        <v>14.5</v>
      </c>
      <c r="C350" s="9">
        <v>25.6</v>
      </c>
      <c r="D350" s="9"/>
      <c r="E350" s="9"/>
      <c r="F350" s="9">
        <v>0</v>
      </c>
      <c r="G350" s="9">
        <v>0</v>
      </c>
      <c r="H350" s="9">
        <f t="shared" si="10"/>
        <v>0</v>
      </c>
      <c r="I350" s="9">
        <v>20.9</v>
      </c>
      <c r="J350" s="9">
        <v>79.099999999999994</v>
      </c>
      <c r="K350" s="9">
        <f t="shared" si="11"/>
        <v>58.199999999999996</v>
      </c>
      <c r="L350" s="9">
        <v>22.1</v>
      </c>
      <c r="M350" s="9">
        <v>77.900000000000006</v>
      </c>
      <c r="N350" s="9">
        <v>15.8</v>
      </c>
      <c r="O350" s="9">
        <v>84.2</v>
      </c>
      <c r="P350" s="9">
        <v>13</v>
      </c>
      <c r="Q350" s="9">
        <v>87</v>
      </c>
      <c r="R350" s="13">
        <v>45001.526388888888</v>
      </c>
    </row>
    <row r="351" spans="1:18" x14ac:dyDescent="0.25">
      <c r="A351" s="11" t="s">
        <v>910</v>
      </c>
      <c r="B351" s="9">
        <v>12.2</v>
      </c>
      <c r="C351" s="9">
        <v>26.5</v>
      </c>
      <c r="D351" s="9"/>
      <c r="E351" s="9"/>
      <c r="F351" s="9">
        <v>0</v>
      </c>
      <c r="G351" s="9">
        <v>0</v>
      </c>
      <c r="H351" s="9">
        <f t="shared" si="10"/>
        <v>0</v>
      </c>
      <c r="I351" s="9">
        <v>31.1</v>
      </c>
      <c r="J351" s="9">
        <v>68.900000000000006</v>
      </c>
      <c r="K351" s="9">
        <f t="shared" si="11"/>
        <v>37.800000000000004</v>
      </c>
      <c r="L351" s="9">
        <v>22.78</v>
      </c>
      <c r="M351" s="9">
        <v>77.22</v>
      </c>
      <c r="N351" s="9">
        <v>33.340000000000003</v>
      </c>
      <c r="O351" s="9">
        <v>66.66</v>
      </c>
      <c r="P351" s="9">
        <v>41.67</v>
      </c>
      <c r="Q351" s="9">
        <v>58.33</v>
      </c>
      <c r="R351" s="13">
        <v>45005.558333333334</v>
      </c>
    </row>
    <row r="352" spans="1:18" x14ac:dyDescent="0.25">
      <c r="A352" s="11" t="s">
        <v>911</v>
      </c>
      <c r="B352" s="9">
        <v>26.4</v>
      </c>
      <c r="C352" s="9">
        <v>41.9</v>
      </c>
      <c r="D352" s="9"/>
      <c r="E352" s="9"/>
      <c r="F352" s="9">
        <v>0</v>
      </c>
      <c r="G352" s="9">
        <v>0</v>
      </c>
      <c r="H352" s="9">
        <f t="shared" si="10"/>
        <v>0</v>
      </c>
      <c r="I352" s="9">
        <v>7.1</v>
      </c>
      <c r="J352" s="9">
        <v>92.9</v>
      </c>
      <c r="K352" s="9">
        <f t="shared" si="11"/>
        <v>85.800000000000011</v>
      </c>
      <c r="L352" s="9">
        <v>11.5</v>
      </c>
      <c r="M352" s="9">
        <v>88.5</v>
      </c>
      <c r="N352" s="9">
        <v>18.600000000000001</v>
      </c>
      <c r="O352" s="9">
        <v>81.400000000000006</v>
      </c>
      <c r="P352" s="9">
        <v>20.5</v>
      </c>
      <c r="Q352" s="9">
        <v>79.5</v>
      </c>
      <c r="R352" s="13">
        <v>45014.593055555553</v>
      </c>
    </row>
    <row r="353" spans="1:18" x14ac:dyDescent="0.25">
      <c r="A353" s="11" t="s">
        <v>912</v>
      </c>
      <c r="B353" s="9">
        <v>2.8</v>
      </c>
      <c r="C353" s="9">
        <v>7.8</v>
      </c>
      <c r="D353" s="9"/>
      <c r="E353" s="9"/>
      <c r="F353" s="9">
        <v>0</v>
      </c>
      <c r="G353" s="9">
        <v>0</v>
      </c>
      <c r="H353" s="9">
        <f t="shared" si="10"/>
        <v>0</v>
      </c>
      <c r="I353" s="9">
        <v>38.46</v>
      </c>
      <c r="J353" s="9">
        <v>61.54</v>
      </c>
      <c r="K353" s="9">
        <f t="shared" si="11"/>
        <v>23.08</v>
      </c>
      <c r="L353" s="9">
        <v>45.05</v>
      </c>
      <c r="M353" s="9">
        <v>54.95</v>
      </c>
      <c r="N353" s="9">
        <v>49.45</v>
      </c>
      <c r="O353" s="9">
        <v>50.55</v>
      </c>
      <c r="P353" s="9">
        <v>42.86</v>
      </c>
      <c r="Q353" s="9">
        <v>57.14</v>
      </c>
      <c r="R353" s="13">
        <v>44991.379166666666</v>
      </c>
    </row>
    <row r="354" spans="1:18" x14ac:dyDescent="0.25">
      <c r="A354" s="11" t="s">
        <v>913</v>
      </c>
      <c r="B354" s="9">
        <v>24</v>
      </c>
      <c r="C354" s="9">
        <v>31</v>
      </c>
      <c r="D354" s="9"/>
      <c r="E354" s="9"/>
      <c r="F354" s="9">
        <v>0</v>
      </c>
      <c r="G354" s="9">
        <v>0</v>
      </c>
      <c r="H354" s="9">
        <f t="shared" si="10"/>
        <v>0</v>
      </c>
      <c r="I354" s="9">
        <v>18</v>
      </c>
      <c r="J354" s="9">
        <v>82</v>
      </c>
      <c r="K354" s="9">
        <f t="shared" si="11"/>
        <v>64</v>
      </c>
      <c r="L354" s="9">
        <v>38</v>
      </c>
      <c r="M354" s="9">
        <v>62</v>
      </c>
      <c r="N354" s="9">
        <v>30</v>
      </c>
      <c r="O354" s="9">
        <v>70</v>
      </c>
      <c r="P354" s="9">
        <v>53</v>
      </c>
      <c r="Q354" s="9">
        <v>47</v>
      </c>
      <c r="R354" s="13">
        <v>44915.643055555556</v>
      </c>
    </row>
    <row r="355" spans="1:18" x14ac:dyDescent="0.25">
      <c r="A355" s="11" t="s">
        <v>914</v>
      </c>
      <c r="B355" s="9">
        <v>17.54</v>
      </c>
      <c r="C355" s="9">
        <v>23.76</v>
      </c>
      <c r="D355" s="9"/>
      <c r="E355" s="9"/>
      <c r="F355" s="9">
        <v>0</v>
      </c>
      <c r="G355" s="9">
        <v>0</v>
      </c>
      <c r="H355" s="9">
        <f t="shared" si="10"/>
        <v>0</v>
      </c>
      <c r="I355" s="9">
        <v>15</v>
      </c>
      <c r="J355" s="9">
        <v>85</v>
      </c>
      <c r="K355" s="9">
        <f t="shared" si="11"/>
        <v>70</v>
      </c>
      <c r="L355" s="9">
        <v>29</v>
      </c>
      <c r="M355" s="9">
        <v>71</v>
      </c>
      <c r="N355" s="9">
        <v>28</v>
      </c>
      <c r="O355" s="9">
        <v>72</v>
      </c>
      <c r="P355" s="9">
        <v>38</v>
      </c>
      <c r="Q355" s="9">
        <v>62</v>
      </c>
      <c r="R355" s="13">
        <v>45015.317361111112</v>
      </c>
    </row>
    <row r="356" spans="1:18" x14ac:dyDescent="0.25">
      <c r="A356" s="11" t="s">
        <v>1496</v>
      </c>
      <c r="B356" s="9">
        <v>18.29</v>
      </c>
      <c r="C356" s="9">
        <v>15.55</v>
      </c>
      <c r="D356" s="9">
        <v>100</v>
      </c>
      <c r="E356" s="9">
        <v>100</v>
      </c>
      <c r="F356" s="9">
        <v>3.13</v>
      </c>
      <c r="G356" s="9">
        <v>0</v>
      </c>
      <c r="H356" s="9">
        <f t="shared" si="10"/>
        <v>3.13</v>
      </c>
      <c r="I356" s="9">
        <v>4.2300000000000004</v>
      </c>
      <c r="J356" s="9">
        <v>95.77</v>
      </c>
      <c r="K356" s="9">
        <f t="shared" si="11"/>
        <v>91.539999999999992</v>
      </c>
      <c r="L356" s="9">
        <v>4.17</v>
      </c>
      <c r="M356" s="9">
        <v>95.83</v>
      </c>
      <c r="N356" s="9">
        <v>25.35</v>
      </c>
      <c r="O356" s="9">
        <v>74.650000000000006</v>
      </c>
      <c r="P356" s="9">
        <v>11.27</v>
      </c>
      <c r="Q356" s="9">
        <v>88.73</v>
      </c>
      <c r="R356" s="13">
        <v>44965.504166666666</v>
      </c>
    </row>
    <row r="357" spans="1:18" x14ac:dyDescent="0.25">
      <c r="A357" s="11" t="s">
        <v>915</v>
      </c>
      <c r="B357" s="9">
        <v>26.03</v>
      </c>
      <c r="C357" s="9">
        <v>32.119999999999997</v>
      </c>
      <c r="D357" s="9"/>
      <c r="E357" s="9"/>
      <c r="F357" s="9">
        <v>0</v>
      </c>
      <c r="G357" s="9">
        <v>0</v>
      </c>
      <c r="H357" s="9">
        <f t="shared" si="10"/>
        <v>0</v>
      </c>
      <c r="I357" s="9">
        <v>8.1</v>
      </c>
      <c r="J357" s="9">
        <v>91.9</v>
      </c>
      <c r="K357" s="9">
        <f t="shared" si="11"/>
        <v>83.800000000000011</v>
      </c>
      <c r="L357" s="9">
        <v>7</v>
      </c>
      <c r="M357" s="9">
        <v>93</v>
      </c>
      <c r="N357" s="9">
        <v>19.8</v>
      </c>
      <c r="O357" s="9">
        <v>80.2</v>
      </c>
      <c r="P357" s="9">
        <v>24.4</v>
      </c>
      <c r="Q357" s="9">
        <v>75.599999999999994</v>
      </c>
      <c r="R357" s="13">
        <v>45002.461805555555</v>
      </c>
    </row>
    <row r="358" spans="1:18" x14ac:dyDescent="0.25">
      <c r="A358" s="11" t="s">
        <v>916</v>
      </c>
      <c r="B358" s="9">
        <v>24.4</v>
      </c>
      <c r="C358" s="9">
        <v>30.5</v>
      </c>
      <c r="D358" s="9"/>
      <c r="E358" s="9"/>
      <c r="F358" s="9">
        <v>0</v>
      </c>
      <c r="G358" s="9">
        <v>0</v>
      </c>
      <c r="H358" s="9">
        <f t="shared" si="10"/>
        <v>0</v>
      </c>
      <c r="I358" s="9">
        <v>12.38</v>
      </c>
      <c r="J358" s="9">
        <v>87.62</v>
      </c>
      <c r="K358" s="9">
        <f t="shared" si="11"/>
        <v>75.240000000000009</v>
      </c>
      <c r="L358" s="9">
        <v>10.48</v>
      </c>
      <c r="M358" s="9">
        <v>89.52</v>
      </c>
      <c r="N358" s="9">
        <v>15.38</v>
      </c>
      <c r="O358" s="9">
        <v>84.62</v>
      </c>
      <c r="P358" s="9">
        <v>26.67</v>
      </c>
      <c r="Q358" s="9">
        <v>73.33</v>
      </c>
      <c r="R358" s="13">
        <v>45002.520138888889</v>
      </c>
    </row>
    <row r="359" spans="1:18" x14ac:dyDescent="0.25">
      <c r="A359" s="11" t="s">
        <v>1497</v>
      </c>
      <c r="B359" s="9">
        <v>23.4</v>
      </c>
      <c r="C359" s="9">
        <v>23.3</v>
      </c>
      <c r="D359" s="9"/>
      <c r="E359" s="9"/>
      <c r="F359" s="9">
        <v>0</v>
      </c>
      <c r="G359" s="9">
        <v>0</v>
      </c>
      <c r="H359" s="9">
        <f t="shared" si="10"/>
        <v>0</v>
      </c>
      <c r="I359" s="9">
        <v>2.6</v>
      </c>
      <c r="J359" s="9">
        <v>97.4</v>
      </c>
      <c r="K359" s="9">
        <f t="shared" si="11"/>
        <v>94.800000000000011</v>
      </c>
      <c r="L359" s="9">
        <v>11.7</v>
      </c>
      <c r="M359" s="9">
        <v>88.3</v>
      </c>
      <c r="N359" s="9">
        <v>14.1</v>
      </c>
      <c r="O359" s="9">
        <v>85.9</v>
      </c>
      <c r="P359" s="9">
        <v>13</v>
      </c>
      <c r="Q359" s="9">
        <v>87</v>
      </c>
      <c r="R359" s="13">
        <v>45006.584027777775</v>
      </c>
    </row>
    <row r="360" spans="1:18" x14ac:dyDescent="0.25">
      <c r="A360" s="11" t="s">
        <v>917</v>
      </c>
      <c r="B360" s="9">
        <v>17.2</v>
      </c>
      <c r="C360" s="9">
        <v>26</v>
      </c>
      <c r="D360" s="9"/>
      <c r="E360" s="9"/>
      <c r="F360" s="9">
        <v>0</v>
      </c>
      <c r="G360" s="9">
        <v>0</v>
      </c>
      <c r="H360" s="9">
        <f t="shared" si="10"/>
        <v>0</v>
      </c>
      <c r="I360" s="9">
        <v>24</v>
      </c>
      <c r="J360" s="9">
        <v>76</v>
      </c>
      <c r="K360" s="9">
        <f t="shared" si="11"/>
        <v>52</v>
      </c>
      <c r="L360" s="9">
        <v>41</v>
      </c>
      <c r="M360" s="9">
        <v>59</v>
      </c>
      <c r="N360" s="9">
        <v>41</v>
      </c>
      <c r="O360" s="9">
        <v>59</v>
      </c>
      <c r="P360" s="9">
        <v>53</v>
      </c>
      <c r="Q360" s="9">
        <v>47</v>
      </c>
      <c r="R360" s="13">
        <v>44932.473611111112</v>
      </c>
    </row>
    <row r="361" spans="1:18" x14ac:dyDescent="0.25">
      <c r="A361" s="11" t="s">
        <v>1498</v>
      </c>
      <c r="B361" s="9">
        <v>20</v>
      </c>
      <c r="C361" s="9">
        <v>28</v>
      </c>
      <c r="D361" s="9"/>
      <c r="E361" s="9"/>
      <c r="F361" s="9">
        <v>0</v>
      </c>
      <c r="G361" s="9">
        <v>0</v>
      </c>
      <c r="H361" s="9">
        <f t="shared" si="10"/>
        <v>0</v>
      </c>
      <c r="I361" s="9">
        <v>13</v>
      </c>
      <c r="J361" s="9">
        <v>87</v>
      </c>
      <c r="K361" s="9">
        <f t="shared" si="11"/>
        <v>74</v>
      </c>
      <c r="L361" s="9">
        <v>19</v>
      </c>
      <c r="M361" s="9">
        <v>81</v>
      </c>
      <c r="N361" s="9">
        <v>28</v>
      </c>
      <c r="O361" s="9">
        <v>72</v>
      </c>
      <c r="P361" s="9">
        <v>33</v>
      </c>
      <c r="Q361" s="9">
        <v>67</v>
      </c>
      <c r="R361" s="13">
        <v>45015.589583333334</v>
      </c>
    </row>
    <row r="362" spans="1:18" x14ac:dyDescent="0.25">
      <c r="A362" s="11" t="s">
        <v>1499</v>
      </c>
      <c r="B362" s="9">
        <v>27</v>
      </c>
      <c r="C362" s="9">
        <v>44.2</v>
      </c>
      <c r="D362" s="9"/>
      <c r="E362" s="9"/>
      <c r="F362" s="9">
        <v>0</v>
      </c>
      <c r="G362" s="9">
        <v>0</v>
      </c>
      <c r="H362" s="9">
        <f t="shared" si="10"/>
        <v>0</v>
      </c>
      <c r="I362" s="9">
        <v>0</v>
      </c>
      <c r="J362" s="9">
        <v>100</v>
      </c>
      <c r="K362" s="9">
        <f t="shared" si="11"/>
        <v>100</v>
      </c>
      <c r="L362" s="9">
        <v>10</v>
      </c>
      <c r="M362" s="9">
        <v>90</v>
      </c>
      <c r="N362" s="9">
        <v>9</v>
      </c>
      <c r="O362" s="9">
        <v>91</v>
      </c>
      <c r="P362" s="9">
        <v>19</v>
      </c>
      <c r="Q362" s="9">
        <v>81</v>
      </c>
      <c r="R362" s="13">
        <v>44971.371527777781</v>
      </c>
    </row>
    <row r="363" spans="1:18" x14ac:dyDescent="0.25">
      <c r="A363" s="11" t="s">
        <v>1500</v>
      </c>
      <c r="B363" s="9">
        <v>20.02</v>
      </c>
      <c r="C363" s="9">
        <v>43.23</v>
      </c>
      <c r="D363" s="9"/>
      <c r="E363" s="9"/>
      <c r="F363" s="9">
        <v>0</v>
      </c>
      <c r="G363" s="9">
        <v>0</v>
      </c>
      <c r="H363" s="9">
        <f t="shared" si="10"/>
        <v>0</v>
      </c>
      <c r="I363" s="9">
        <v>89.4</v>
      </c>
      <c r="J363" s="9">
        <v>10.6</v>
      </c>
      <c r="K363" s="9">
        <f t="shared" si="11"/>
        <v>-78.800000000000011</v>
      </c>
      <c r="L363" s="9">
        <v>22.52</v>
      </c>
      <c r="M363" s="9">
        <v>77.48</v>
      </c>
      <c r="N363" s="9">
        <v>30.67</v>
      </c>
      <c r="O363" s="9">
        <v>69.33</v>
      </c>
      <c r="P363" s="9">
        <v>29.33</v>
      </c>
      <c r="Q363" s="9">
        <v>70.67</v>
      </c>
      <c r="R363" s="13">
        <v>45014.785416666666</v>
      </c>
    </row>
    <row r="364" spans="1:18" x14ac:dyDescent="0.25">
      <c r="A364" s="11" t="s">
        <v>918</v>
      </c>
      <c r="B364" s="9">
        <v>20.71</v>
      </c>
      <c r="C364" s="9">
        <v>37.15</v>
      </c>
      <c r="D364" s="9"/>
      <c r="E364" s="9"/>
      <c r="F364" s="9">
        <v>0</v>
      </c>
      <c r="G364" s="9">
        <v>0</v>
      </c>
      <c r="H364" s="9">
        <f t="shared" si="10"/>
        <v>0</v>
      </c>
      <c r="I364" s="9">
        <v>38.520000000000003</v>
      </c>
      <c r="J364" s="9">
        <v>61.48</v>
      </c>
      <c r="K364" s="9">
        <f t="shared" si="11"/>
        <v>22.959999999999994</v>
      </c>
      <c r="L364" s="9">
        <v>22.23</v>
      </c>
      <c r="M364" s="9">
        <v>77.77</v>
      </c>
      <c r="N364" s="9">
        <v>33.799999999999997</v>
      </c>
      <c r="O364" s="9">
        <v>66.2</v>
      </c>
      <c r="P364" s="9">
        <v>36.29</v>
      </c>
      <c r="Q364" s="9">
        <v>63.71</v>
      </c>
      <c r="R364" s="13">
        <v>45005.522222222222</v>
      </c>
    </row>
    <row r="365" spans="1:18" x14ac:dyDescent="0.25">
      <c r="A365" s="11" t="s">
        <v>919</v>
      </c>
      <c r="B365" s="9">
        <v>31.03</v>
      </c>
      <c r="C365" s="9">
        <v>51.2</v>
      </c>
      <c r="D365" s="9"/>
      <c r="E365" s="9"/>
      <c r="F365" s="9">
        <v>0</v>
      </c>
      <c r="G365" s="9">
        <v>0</v>
      </c>
      <c r="H365" s="9">
        <f t="shared" si="10"/>
        <v>0</v>
      </c>
      <c r="I365" s="9">
        <v>7.9</v>
      </c>
      <c r="J365" s="9">
        <v>92.1</v>
      </c>
      <c r="K365" s="9">
        <f t="shared" si="11"/>
        <v>84.199999999999989</v>
      </c>
      <c r="L365" s="9">
        <v>12.8</v>
      </c>
      <c r="M365" s="9">
        <v>87.2</v>
      </c>
      <c r="N365" s="9">
        <v>30.8</v>
      </c>
      <c r="O365" s="9">
        <v>69.2</v>
      </c>
      <c r="P365" s="9">
        <v>40.200000000000003</v>
      </c>
      <c r="Q365" s="9">
        <v>59.8</v>
      </c>
      <c r="R365" s="13">
        <v>45002.454861111109</v>
      </c>
    </row>
    <row r="366" spans="1:18" x14ac:dyDescent="0.25">
      <c r="A366" s="11" t="s">
        <v>1501</v>
      </c>
      <c r="B366" s="9">
        <v>22</v>
      </c>
      <c r="C366" s="9">
        <v>43.6</v>
      </c>
      <c r="D366" s="9"/>
      <c r="E366" s="9"/>
      <c r="F366" s="9">
        <v>0</v>
      </c>
      <c r="G366" s="9">
        <v>0</v>
      </c>
      <c r="H366" s="9">
        <f t="shared" si="10"/>
        <v>0</v>
      </c>
      <c r="I366" s="9">
        <v>8.8000000000000007</v>
      </c>
      <c r="J366" s="9">
        <v>91.2</v>
      </c>
      <c r="K366" s="9">
        <f t="shared" si="11"/>
        <v>82.4</v>
      </c>
      <c r="L366" s="9">
        <v>7.4</v>
      </c>
      <c r="M366" s="9">
        <v>92.6</v>
      </c>
      <c r="N366" s="9">
        <v>10.3</v>
      </c>
      <c r="O366" s="9">
        <v>89.7</v>
      </c>
      <c r="P366" s="9">
        <v>17.600000000000001</v>
      </c>
      <c r="Q366" s="9">
        <v>82.4</v>
      </c>
      <c r="R366" s="13">
        <v>45007.397222222222</v>
      </c>
    </row>
    <row r="367" spans="1:18" x14ac:dyDescent="0.25">
      <c r="A367" s="11" t="s">
        <v>920</v>
      </c>
      <c r="B367" s="9">
        <v>33.630000000000003</v>
      </c>
      <c r="C367" s="9">
        <v>55.61</v>
      </c>
      <c r="D367" s="9">
        <v>9.1999999999999993</v>
      </c>
      <c r="E367" s="9">
        <v>-5</v>
      </c>
      <c r="F367" s="9">
        <v>2.65</v>
      </c>
      <c r="G367" s="9">
        <v>0.9</v>
      </c>
      <c r="H367" s="9">
        <f t="shared" si="10"/>
        <v>1.75</v>
      </c>
      <c r="I367" s="9">
        <v>5.77</v>
      </c>
      <c r="J367" s="9">
        <v>94.23</v>
      </c>
      <c r="K367" s="9">
        <f t="shared" si="11"/>
        <v>88.460000000000008</v>
      </c>
      <c r="L367" s="9">
        <v>6.56</v>
      </c>
      <c r="M367" s="9">
        <v>93.44</v>
      </c>
      <c r="N367" s="9">
        <v>21.24</v>
      </c>
      <c r="O367" s="9">
        <v>78.760000000000005</v>
      </c>
      <c r="P367" s="9">
        <v>24.71</v>
      </c>
      <c r="Q367" s="9">
        <v>75.290000000000006</v>
      </c>
      <c r="R367" s="13">
        <v>45009.410416666666</v>
      </c>
    </row>
    <row r="368" spans="1:18" x14ac:dyDescent="0.25">
      <c r="A368" s="11" t="s">
        <v>921</v>
      </c>
      <c r="B368" s="9">
        <v>20.92</v>
      </c>
      <c r="C368" s="9">
        <v>45.93</v>
      </c>
      <c r="D368" s="9"/>
      <c r="E368" s="9"/>
      <c r="F368" s="9">
        <v>0</v>
      </c>
      <c r="G368" s="9">
        <v>0</v>
      </c>
      <c r="H368" s="9">
        <f t="shared" si="10"/>
        <v>0</v>
      </c>
      <c r="I368" s="9">
        <v>18.45</v>
      </c>
      <c r="J368" s="9">
        <v>81.55</v>
      </c>
      <c r="K368" s="9">
        <f t="shared" si="11"/>
        <v>63.099999999999994</v>
      </c>
      <c r="L368" s="9">
        <v>16.02</v>
      </c>
      <c r="M368" s="9">
        <v>83.98</v>
      </c>
      <c r="N368" s="9">
        <v>14.08</v>
      </c>
      <c r="O368" s="9">
        <v>85.92</v>
      </c>
      <c r="P368" s="9">
        <v>6.37</v>
      </c>
      <c r="Q368" s="9">
        <v>93.63</v>
      </c>
      <c r="R368" s="13">
        <v>44909.59375</v>
      </c>
    </row>
    <row r="369" spans="1:18" x14ac:dyDescent="0.25">
      <c r="A369" s="11" t="s">
        <v>922</v>
      </c>
      <c r="B369" s="9">
        <v>15.66</v>
      </c>
      <c r="C369" s="9">
        <v>21.13</v>
      </c>
      <c r="D369" s="9"/>
      <c r="E369" s="9"/>
      <c r="F369" s="9">
        <v>0</v>
      </c>
      <c r="G369" s="9">
        <v>0</v>
      </c>
      <c r="H369" s="9">
        <f t="shared" si="10"/>
        <v>0</v>
      </c>
      <c r="I369" s="9">
        <v>14.33</v>
      </c>
      <c r="J369" s="9">
        <v>85.67</v>
      </c>
      <c r="K369" s="9">
        <f t="shared" si="11"/>
        <v>71.34</v>
      </c>
      <c r="L369" s="9">
        <v>17.760000000000002</v>
      </c>
      <c r="M369" s="9">
        <v>82.24</v>
      </c>
      <c r="N369" s="9">
        <v>23.05</v>
      </c>
      <c r="O369" s="9">
        <v>76.95</v>
      </c>
      <c r="P369" s="9">
        <v>25</v>
      </c>
      <c r="Q369" s="9">
        <v>75</v>
      </c>
      <c r="R369" s="13">
        <v>45012.353472222225</v>
      </c>
    </row>
    <row r="370" spans="1:18" x14ac:dyDescent="0.25">
      <c r="A370" s="11" t="s">
        <v>1502</v>
      </c>
      <c r="B370" s="9">
        <v>22.3</v>
      </c>
      <c r="C370" s="9">
        <v>33.54</v>
      </c>
      <c r="D370" s="9">
        <v>100</v>
      </c>
      <c r="E370" s="9">
        <v>100</v>
      </c>
      <c r="F370" s="9">
        <v>0.9</v>
      </c>
      <c r="G370" s="9">
        <v>0</v>
      </c>
      <c r="H370" s="9">
        <f t="shared" si="10"/>
        <v>0.9</v>
      </c>
      <c r="I370" s="9">
        <v>12.84</v>
      </c>
      <c r="J370" s="9">
        <v>87.16</v>
      </c>
      <c r="K370" s="9">
        <f t="shared" si="11"/>
        <v>74.319999999999993</v>
      </c>
      <c r="L370" s="9">
        <v>14.68</v>
      </c>
      <c r="M370" s="9">
        <v>85.32</v>
      </c>
      <c r="N370" s="9">
        <v>22.94</v>
      </c>
      <c r="O370" s="9">
        <v>77.06</v>
      </c>
      <c r="P370" s="9">
        <v>32.409999999999997</v>
      </c>
      <c r="Q370" s="9">
        <v>67.59</v>
      </c>
      <c r="R370" s="13">
        <v>45015.912499999999</v>
      </c>
    </row>
    <row r="371" spans="1:18" x14ac:dyDescent="0.25">
      <c r="A371" s="11" t="s">
        <v>923</v>
      </c>
      <c r="B371" s="9">
        <v>20.5</v>
      </c>
      <c r="C371" s="9">
        <v>37.299999999999997</v>
      </c>
      <c r="D371" s="9"/>
      <c r="E371" s="9"/>
      <c r="F371" s="9">
        <v>0</v>
      </c>
      <c r="G371" s="9">
        <v>0</v>
      </c>
      <c r="H371" s="9">
        <f t="shared" si="10"/>
        <v>0</v>
      </c>
      <c r="I371" s="9">
        <v>8.52</v>
      </c>
      <c r="J371" s="9">
        <v>91.48</v>
      </c>
      <c r="K371" s="9">
        <f t="shared" si="11"/>
        <v>82.960000000000008</v>
      </c>
      <c r="L371" s="9">
        <v>23.01</v>
      </c>
      <c r="M371" s="9">
        <v>76.989999999999995</v>
      </c>
      <c r="N371" s="9">
        <v>29.74</v>
      </c>
      <c r="O371" s="9">
        <v>70.260000000000005</v>
      </c>
      <c r="P371" s="9">
        <v>35.869999999999997</v>
      </c>
      <c r="Q371" s="9">
        <v>64.13</v>
      </c>
      <c r="R371" s="13">
        <v>44998.774305555555</v>
      </c>
    </row>
    <row r="372" spans="1:18" x14ac:dyDescent="0.25">
      <c r="A372" s="11" t="s">
        <v>1503</v>
      </c>
      <c r="B372" s="9">
        <v>3.5</v>
      </c>
      <c r="C372" s="9">
        <v>-4.2</v>
      </c>
      <c r="D372" s="9"/>
      <c r="E372" s="9"/>
      <c r="F372" s="9">
        <v>0</v>
      </c>
      <c r="G372" s="9">
        <v>0</v>
      </c>
      <c r="H372" s="9">
        <f t="shared" si="10"/>
        <v>0</v>
      </c>
      <c r="I372" s="9">
        <v>15.5</v>
      </c>
      <c r="J372" s="9">
        <v>84.5</v>
      </c>
      <c r="K372" s="9">
        <f t="shared" si="11"/>
        <v>69</v>
      </c>
      <c r="L372" s="9">
        <v>13.6</v>
      </c>
      <c r="M372" s="9">
        <v>86.4</v>
      </c>
      <c r="N372" s="9">
        <v>16.5</v>
      </c>
      <c r="O372" s="9">
        <v>83.5</v>
      </c>
      <c r="P372" s="9">
        <v>15.4</v>
      </c>
      <c r="Q372" s="9">
        <v>84.6</v>
      </c>
      <c r="R372" s="13">
        <v>44998.395138888889</v>
      </c>
    </row>
    <row r="373" spans="1:18" x14ac:dyDescent="0.25">
      <c r="A373" s="11" t="s">
        <v>1504</v>
      </c>
      <c r="B373" s="9">
        <v>15.82</v>
      </c>
      <c r="C373" s="9">
        <v>25.52</v>
      </c>
      <c r="D373" s="9"/>
      <c r="E373" s="9"/>
      <c r="F373" s="9">
        <v>0</v>
      </c>
      <c r="G373" s="9">
        <v>0</v>
      </c>
      <c r="H373" s="9">
        <f t="shared" si="10"/>
        <v>0</v>
      </c>
      <c r="I373" s="9">
        <v>7.69</v>
      </c>
      <c r="J373" s="9">
        <v>92.31</v>
      </c>
      <c r="K373" s="9">
        <f t="shared" si="11"/>
        <v>84.62</v>
      </c>
      <c r="L373" s="9">
        <v>14.53</v>
      </c>
      <c r="M373" s="9">
        <v>85.47</v>
      </c>
      <c r="N373" s="9">
        <v>24.79</v>
      </c>
      <c r="O373" s="9">
        <v>75.209999999999994</v>
      </c>
      <c r="P373" s="9">
        <v>24.79</v>
      </c>
      <c r="Q373" s="9">
        <v>75.209999999999994</v>
      </c>
      <c r="R373" s="13">
        <v>45015.55972222222</v>
      </c>
    </row>
    <row r="374" spans="1:18" x14ac:dyDescent="0.25">
      <c r="A374" s="11" t="s">
        <v>1505</v>
      </c>
      <c r="B374" s="9">
        <v>28.5</v>
      </c>
      <c r="C374" s="9">
        <v>40.6</v>
      </c>
      <c r="D374" s="9"/>
      <c r="E374" s="9"/>
      <c r="F374" s="9">
        <v>0</v>
      </c>
      <c r="G374" s="9">
        <v>0</v>
      </c>
      <c r="H374" s="9">
        <f t="shared" si="10"/>
        <v>0</v>
      </c>
      <c r="I374" s="9">
        <v>13.16</v>
      </c>
      <c r="J374" s="9">
        <v>86.84</v>
      </c>
      <c r="K374" s="9">
        <f t="shared" si="11"/>
        <v>73.680000000000007</v>
      </c>
      <c r="L374" s="9">
        <v>6.09</v>
      </c>
      <c r="M374" s="9">
        <v>93.91</v>
      </c>
      <c r="N374" s="9">
        <v>15.65</v>
      </c>
      <c r="O374" s="9">
        <v>84.35</v>
      </c>
      <c r="P374" s="9">
        <v>28.95</v>
      </c>
      <c r="Q374" s="9">
        <v>71.05</v>
      </c>
      <c r="R374" s="13">
        <v>45016.665972222225</v>
      </c>
    </row>
    <row r="375" spans="1:18" x14ac:dyDescent="0.25">
      <c r="A375" s="11" t="s">
        <v>924</v>
      </c>
      <c r="B375" s="9">
        <v>21.9</v>
      </c>
      <c r="C375" s="9">
        <v>24.4</v>
      </c>
      <c r="D375" s="9"/>
      <c r="E375" s="9"/>
      <c r="F375" s="9">
        <v>0</v>
      </c>
      <c r="G375" s="9">
        <v>0</v>
      </c>
      <c r="H375" s="9">
        <f t="shared" si="10"/>
        <v>0</v>
      </c>
      <c r="I375" s="9">
        <v>11.4</v>
      </c>
      <c r="J375" s="9">
        <v>88.6</v>
      </c>
      <c r="K375" s="9">
        <f t="shared" si="11"/>
        <v>77.199999999999989</v>
      </c>
      <c r="L375" s="9">
        <v>18.8</v>
      </c>
      <c r="M375" s="9">
        <v>81.2</v>
      </c>
      <c r="N375" s="9">
        <v>30</v>
      </c>
      <c r="O375" s="9">
        <v>70</v>
      </c>
      <c r="P375" s="9">
        <v>36.299999999999997</v>
      </c>
      <c r="Q375" s="9">
        <v>63.7</v>
      </c>
      <c r="R375" s="13">
        <v>44873.55</v>
      </c>
    </row>
    <row r="376" spans="1:18" x14ac:dyDescent="0.25">
      <c r="A376" s="11" t="s">
        <v>925</v>
      </c>
      <c r="B376" s="9">
        <v>35</v>
      </c>
      <c r="C376" s="9">
        <v>49</v>
      </c>
      <c r="D376" s="9"/>
      <c r="E376" s="9"/>
      <c r="F376" s="9">
        <v>0</v>
      </c>
      <c r="G376" s="9">
        <v>0</v>
      </c>
      <c r="H376" s="9">
        <f t="shared" si="10"/>
        <v>0</v>
      </c>
      <c r="I376" s="9">
        <v>9</v>
      </c>
      <c r="J376" s="9">
        <v>91</v>
      </c>
      <c r="K376" s="9">
        <f t="shared" si="11"/>
        <v>82</v>
      </c>
      <c r="L376" s="9">
        <v>12</v>
      </c>
      <c r="M376" s="9">
        <v>88</v>
      </c>
      <c r="N376" s="9">
        <v>19</v>
      </c>
      <c r="O376" s="9">
        <v>81</v>
      </c>
      <c r="P376" s="9">
        <v>30</v>
      </c>
      <c r="Q376" s="9">
        <v>70</v>
      </c>
      <c r="R376" s="13">
        <v>45013.48541666667</v>
      </c>
    </row>
    <row r="377" spans="1:18" x14ac:dyDescent="0.25">
      <c r="A377" s="11" t="s">
        <v>926</v>
      </c>
      <c r="B377" s="9">
        <v>16.96</v>
      </c>
      <c r="C377" s="9">
        <v>23.3</v>
      </c>
      <c r="D377" s="9"/>
      <c r="E377" s="9"/>
      <c r="F377" s="9">
        <v>0</v>
      </c>
      <c r="G377" s="9">
        <v>0</v>
      </c>
      <c r="H377" s="9">
        <f t="shared" si="10"/>
        <v>0</v>
      </c>
      <c r="I377" s="9">
        <v>4.9000000000000004</v>
      </c>
      <c r="J377" s="9">
        <v>95.1</v>
      </c>
      <c r="K377" s="9">
        <f t="shared" si="11"/>
        <v>90.199999999999989</v>
      </c>
      <c r="L377" s="9">
        <v>14.7</v>
      </c>
      <c r="M377" s="9">
        <v>85.3</v>
      </c>
      <c r="N377" s="9">
        <v>16.399999999999999</v>
      </c>
      <c r="O377" s="9">
        <v>83.6</v>
      </c>
      <c r="P377" s="9">
        <v>20.6</v>
      </c>
      <c r="Q377" s="9">
        <v>79.400000000000006</v>
      </c>
      <c r="R377" s="13">
        <v>45014.55</v>
      </c>
    </row>
    <row r="378" spans="1:18" x14ac:dyDescent="0.25">
      <c r="A378" s="11" t="s">
        <v>927</v>
      </c>
      <c r="B378" s="9">
        <v>26.3</v>
      </c>
      <c r="C378" s="9">
        <v>31.5</v>
      </c>
      <c r="D378" s="9"/>
      <c r="E378" s="9"/>
      <c r="F378" s="9">
        <v>0</v>
      </c>
      <c r="G378" s="9">
        <v>0</v>
      </c>
      <c r="H378" s="9">
        <f t="shared" si="10"/>
        <v>0</v>
      </c>
      <c r="I378" s="9">
        <v>23.8</v>
      </c>
      <c r="J378" s="9">
        <v>76.2</v>
      </c>
      <c r="K378" s="9">
        <f t="shared" si="11"/>
        <v>52.400000000000006</v>
      </c>
      <c r="L378" s="9">
        <v>10</v>
      </c>
      <c r="M378" s="9">
        <v>90</v>
      </c>
      <c r="N378" s="9">
        <v>16</v>
      </c>
      <c r="O378" s="9">
        <v>84</v>
      </c>
      <c r="P378" s="9">
        <v>33</v>
      </c>
      <c r="Q378" s="9">
        <v>67</v>
      </c>
      <c r="R378" s="13">
        <v>45013.599305555559</v>
      </c>
    </row>
    <row r="379" spans="1:18" x14ac:dyDescent="0.25">
      <c r="A379" s="11" t="s">
        <v>1506</v>
      </c>
      <c r="B379" s="9">
        <v>27.25</v>
      </c>
      <c r="C379" s="9">
        <v>50.78</v>
      </c>
      <c r="D379" s="9"/>
      <c r="E379" s="9"/>
      <c r="F379" s="9">
        <v>0</v>
      </c>
      <c r="G379" s="9">
        <v>0</v>
      </c>
      <c r="H379" s="9">
        <f t="shared" si="10"/>
        <v>0</v>
      </c>
      <c r="I379" s="9">
        <v>5.32</v>
      </c>
      <c r="J379" s="9">
        <v>94.68</v>
      </c>
      <c r="K379" s="9">
        <f t="shared" si="11"/>
        <v>89.360000000000014</v>
      </c>
      <c r="L379" s="9">
        <v>5.26</v>
      </c>
      <c r="M379" s="9">
        <v>94.74</v>
      </c>
      <c r="N379" s="9">
        <v>7.45</v>
      </c>
      <c r="O379" s="9">
        <v>92.55</v>
      </c>
      <c r="P379" s="9">
        <v>13.83</v>
      </c>
      <c r="Q379" s="9">
        <v>86.17</v>
      </c>
      <c r="R379" s="13">
        <v>45028.306250000001</v>
      </c>
    </row>
    <row r="380" spans="1:18" x14ac:dyDescent="0.25">
      <c r="A380" s="11" t="s">
        <v>1507</v>
      </c>
      <c r="B380" s="9">
        <v>28</v>
      </c>
      <c r="C380" s="9">
        <v>54.6</v>
      </c>
      <c r="D380" s="9"/>
      <c r="E380" s="9"/>
      <c r="F380" s="9">
        <v>0</v>
      </c>
      <c r="G380" s="9">
        <v>0</v>
      </c>
      <c r="H380" s="9">
        <f t="shared" si="10"/>
        <v>0</v>
      </c>
      <c r="I380" s="9">
        <v>3.4</v>
      </c>
      <c r="J380" s="9">
        <v>96.6</v>
      </c>
      <c r="K380" s="9">
        <f t="shared" si="11"/>
        <v>93.199999999999989</v>
      </c>
      <c r="L380" s="9">
        <v>3.05</v>
      </c>
      <c r="M380" s="9">
        <v>96.95</v>
      </c>
      <c r="N380" s="9">
        <v>9.18</v>
      </c>
      <c r="O380" s="9">
        <v>90.82</v>
      </c>
      <c r="P380" s="9">
        <v>12.2</v>
      </c>
      <c r="Q380" s="9">
        <v>87.8</v>
      </c>
      <c r="R380" s="13">
        <v>45000.425000000003</v>
      </c>
    </row>
    <row r="381" spans="1:18" x14ac:dyDescent="0.25">
      <c r="A381" s="11" t="s">
        <v>928</v>
      </c>
      <c r="B381" s="9">
        <v>20</v>
      </c>
      <c r="C381" s="9">
        <v>28</v>
      </c>
      <c r="D381" s="9"/>
      <c r="E381" s="9"/>
      <c r="F381" s="9">
        <v>0</v>
      </c>
      <c r="G381" s="9">
        <v>0</v>
      </c>
      <c r="H381" s="9">
        <f t="shared" si="10"/>
        <v>0</v>
      </c>
      <c r="I381" s="9">
        <v>12</v>
      </c>
      <c r="J381" s="9">
        <v>88</v>
      </c>
      <c r="K381" s="9">
        <f t="shared" si="11"/>
        <v>76</v>
      </c>
      <c r="L381" s="9">
        <v>18</v>
      </c>
      <c r="M381" s="9">
        <v>82</v>
      </c>
      <c r="N381" s="9">
        <v>22</v>
      </c>
      <c r="O381" s="9">
        <v>78</v>
      </c>
      <c r="P381" s="9">
        <v>30</v>
      </c>
      <c r="Q381" s="9">
        <v>70</v>
      </c>
      <c r="R381" s="13">
        <v>44993.709722222222</v>
      </c>
    </row>
    <row r="382" spans="1:18" x14ac:dyDescent="0.25">
      <c r="A382" s="11" t="s">
        <v>1508</v>
      </c>
      <c r="B382" s="9">
        <v>32.409999999999997</v>
      </c>
      <c r="C382" s="9">
        <v>44.78</v>
      </c>
      <c r="D382" s="9"/>
      <c r="E382" s="9"/>
      <c r="F382" s="9">
        <v>0</v>
      </c>
      <c r="G382" s="9">
        <v>0</v>
      </c>
      <c r="H382" s="9">
        <f t="shared" si="10"/>
        <v>0</v>
      </c>
      <c r="I382" s="9">
        <v>2.56</v>
      </c>
      <c r="J382" s="9">
        <v>97.44</v>
      </c>
      <c r="K382" s="9">
        <f t="shared" si="11"/>
        <v>94.88</v>
      </c>
      <c r="L382" s="9">
        <v>2.54</v>
      </c>
      <c r="M382" s="9">
        <v>97.46</v>
      </c>
      <c r="N382" s="9">
        <v>10.26</v>
      </c>
      <c r="O382" s="9">
        <v>89.74</v>
      </c>
      <c r="P382" s="9">
        <v>13.68</v>
      </c>
      <c r="Q382" s="9">
        <v>86.32</v>
      </c>
      <c r="R382" s="13">
        <v>45005.615972222222</v>
      </c>
    </row>
    <row r="383" spans="1:18" x14ac:dyDescent="0.25">
      <c r="A383" s="11" t="s">
        <v>1509</v>
      </c>
      <c r="B383" s="9">
        <v>13.6</v>
      </c>
      <c r="C383" s="9">
        <v>22.8</v>
      </c>
      <c r="D383" s="9"/>
      <c r="E383" s="9"/>
      <c r="F383" s="9">
        <v>0</v>
      </c>
      <c r="G383" s="9">
        <v>0</v>
      </c>
      <c r="H383" s="9">
        <f t="shared" si="10"/>
        <v>0</v>
      </c>
      <c r="I383" s="9">
        <v>5.8</v>
      </c>
      <c r="J383" s="9">
        <v>94.2</v>
      </c>
      <c r="K383" s="9">
        <f t="shared" si="11"/>
        <v>88.4</v>
      </c>
      <c r="L383" s="9">
        <v>2.82</v>
      </c>
      <c r="M383" s="9">
        <v>97.18</v>
      </c>
      <c r="N383" s="9">
        <v>16.420000000000002</v>
      </c>
      <c r="O383" s="9">
        <v>83.58</v>
      </c>
      <c r="P383" s="9">
        <v>15.94</v>
      </c>
      <c r="Q383" s="9">
        <v>84.06</v>
      </c>
      <c r="R383" s="13">
        <v>44956.447916666664</v>
      </c>
    </row>
    <row r="384" spans="1:18" x14ac:dyDescent="0.25">
      <c r="A384" s="11" t="s">
        <v>1510</v>
      </c>
      <c r="B384" s="9">
        <v>9.9</v>
      </c>
      <c r="C384" s="9">
        <v>7.9</v>
      </c>
      <c r="D384" s="9"/>
      <c r="E384" s="9"/>
      <c r="F384" s="9">
        <v>0</v>
      </c>
      <c r="G384" s="9">
        <v>0</v>
      </c>
      <c r="H384" s="9">
        <f t="shared" si="10"/>
        <v>0</v>
      </c>
      <c r="I384" s="9">
        <v>9.4</v>
      </c>
      <c r="J384" s="9">
        <v>90.6</v>
      </c>
      <c r="K384" s="9">
        <f t="shared" si="11"/>
        <v>81.199999999999989</v>
      </c>
      <c r="L384" s="9">
        <v>8.6</v>
      </c>
      <c r="M384" s="9">
        <v>91.4</v>
      </c>
      <c r="N384" s="9">
        <v>11.5</v>
      </c>
      <c r="O384" s="9">
        <v>88.5</v>
      </c>
      <c r="P384" s="9">
        <v>21</v>
      </c>
      <c r="Q384" s="9">
        <v>79</v>
      </c>
      <c r="R384" s="13">
        <v>44991.734722222223</v>
      </c>
    </row>
    <row r="385" spans="1:18" x14ac:dyDescent="0.25">
      <c r="A385" s="11" t="s">
        <v>1511</v>
      </c>
      <c r="B385" s="9">
        <v>20.6</v>
      </c>
      <c r="C385" s="9">
        <v>39.799999999999997</v>
      </c>
      <c r="D385" s="9"/>
      <c r="E385" s="9"/>
      <c r="F385" s="9">
        <v>0</v>
      </c>
      <c r="G385" s="9">
        <v>0</v>
      </c>
      <c r="H385" s="9">
        <f t="shared" si="10"/>
        <v>0</v>
      </c>
      <c r="I385" s="9">
        <v>23.6</v>
      </c>
      <c r="J385" s="9">
        <v>76.400000000000006</v>
      </c>
      <c r="K385" s="9">
        <f t="shared" si="11"/>
        <v>52.800000000000004</v>
      </c>
      <c r="L385" s="9">
        <v>36.299999999999997</v>
      </c>
      <c r="M385" s="9">
        <v>63.7</v>
      </c>
      <c r="N385" s="9">
        <v>50</v>
      </c>
      <c r="O385" s="9">
        <v>50</v>
      </c>
      <c r="P385" s="9">
        <v>50</v>
      </c>
      <c r="Q385" s="9">
        <v>50</v>
      </c>
      <c r="R385" s="13">
        <v>44817.552083333336</v>
      </c>
    </row>
    <row r="386" spans="1:18" x14ac:dyDescent="0.25">
      <c r="A386" s="11" t="s">
        <v>1318</v>
      </c>
      <c r="B386" s="9">
        <v>8.9</v>
      </c>
      <c r="C386" s="9">
        <v>7.1</v>
      </c>
      <c r="D386" s="9"/>
      <c r="E386" s="9"/>
      <c r="F386" s="9">
        <v>0</v>
      </c>
      <c r="G386" s="9">
        <v>0</v>
      </c>
      <c r="H386" s="9">
        <f t="shared" ref="H386:H449" si="12">F386-G386</f>
        <v>0</v>
      </c>
      <c r="I386" s="9">
        <v>40</v>
      </c>
      <c r="J386" s="9">
        <v>60</v>
      </c>
      <c r="K386" s="9">
        <f t="shared" ref="K386:K449" si="13">J386-I386</f>
        <v>20</v>
      </c>
      <c r="L386" s="9">
        <v>48.1</v>
      </c>
      <c r="M386" s="9">
        <v>51.9</v>
      </c>
      <c r="N386" s="9">
        <v>45</v>
      </c>
      <c r="O386" s="9">
        <v>55</v>
      </c>
      <c r="P386" s="9">
        <v>53.2</v>
      </c>
      <c r="Q386" s="9">
        <v>46.8</v>
      </c>
      <c r="R386" s="13">
        <v>44975.52847222222</v>
      </c>
    </row>
    <row r="387" spans="1:18" x14ac:dyDescent="0.25">
      <c r="A387" s="11" t="s">
        <v>1512</v>
      </c>
      <c r="B387" s="9">
        <v>18</v>
      </c>
      <c r="C387" s="9">
        <v>24.7</v>
      </c>
      <c r="D387" s="9"/>
      <c r="E387" s="9"/>
      <c r="F387" s="9">
        <v>0</v>
      </c>
      <c r="G387" s="9">
        <v>0</v>
      </c>
      <c r="H387" s="9">
        <f t="shared" si="12"/>
        <v>0</v>
      </c>
      <c r="I387" s="9">
        <v>5.77</v>
      </c>
      <c r="J387" s="9">
        <v>94.23</v>
      </c>
      <c r="K387" s="9">
        <f t="shared" si="13"/>
        <v>88.460000000000008</v>
      </c>
      <c r="L387" s="9">
        <v>6.37</v>
      </c>
      <c r="M387" s="9">
        <v>93.63</v>
      </c>
      <c r="N387" s="9">
        <v>14.33</v>
      </c>
      <c r="O387" s="9">
        <v>85.67</v>
      </c>
      <c r="P387" s="9">
        <v>17.260000000000002</v>
      </c>
      <c r="Q387" s="9">
        <v>82.74</v>
      </c>
      <c r="R387" s="13">
        <v>45000.386805555558</v>
      </c>
    </row>
    <row r="388" spans="1:18" x14ac:dyDescent="0.25">
      <c r="A388" s="11" t="s">
        <v>929</v>
      </c>
      <c r="B388" s="9">
        <v>15.88</v>
      </c>
      <c r="C388" s="9">
        <v>32.630000000000003</v>
      </c>
      <c r="D388" s="9"/>
      <c r="E388" s="9"/>
      <c r="F388" s="9">
        <v>0</v>
      </c>
      <c r="G388" s="9">
        <v>0</v>
      </c>
      <c r="H388" s="9">
        <f t="shared" si="12"/>
        <v>0</v>
      </c>
      <c r="I388" s="9">
        <v>26.56</v>
      </c>
      <c r="J388" s="9">
        <v>73.44</v>
      </c>
      <c r="K388" s="9">
        <f t="shared" si="13"/>
        <v>46.879999999999995</v>
      </c>
      <c r="L388" s="9">
        <v>29.69</v>
      </c>
      <c r="M388" s="9">
        <v>70.31</v>
      </c>
      <c r="N388" s="9">
        <v>26.56</v>
      </c>
      <c r="O388" s="9">
        <v>73.44</v>
      </c>
      <c r="P388" s="9">
        <v>50</v>
      </c>
      <c r="Q388" s="9">
        <v>50</v>
      </c>
      <c r="R388" s="13">
        <v>44930.718055555553</v>
      </c>
    </row>
    <row r="389" spans="1:18" x14ac:dyDescent="0.25">
      <c r="A389" s="11" t="s">
        <v>1513</v>
      </c>
      <c r="B389" s="9">
        <v>31.2</v>
      </c>
      <c r="C389" s="9">
        <v>50.2</v>
      </c>
      <c r="D389" s="9"/>
      <c r="E389" s="9"/>
      <c r="F389" s="9">
        <v>0</v>
      </c>
      <c r="G389" s="9">
        <v>0</v>
      </c>
      <c r="H389" s="9">
        <f t="shared" si="12"/>
        <v>0</v>
      </c>
      <c r="I389" s="9">
        <v>10.8</v>
      </c>
      <c r="J389" s="9">
        <v>89.2</v>
      </c>
      <c r="K389" s="9">
        <f t="shared" si="13"/>
        <v>78.400000000000006</v>
      </c>
      <c r="L389" s="9">
        <v>20.5</v>
      </c>
      <c r="M389" s="9">
        <v>79.5</v>
      </c>
      <c r="N389" s="9">
        <v>31.3</v>
      </c>
      <c r="O389" s="9">
        <v>68.7</v>
      </c>
      <c r="P389" s="9">
        <v>36.1</v>
      </c>
      <c r="Q389" s="9">
        <v>63.9</v>
      </c>
      <c r="R389" s="13">
        <v>45015.34097222222</v>
      </c>
    </row>
    <row r="390" spans="1:18" x14ac:dyDescent="0.25">
      <c r="A390" s="11" t="s">
        <v>930</v>
      </c>
      <c r="B390" s="9">
        <v>35.9</v>
      </c>
      <c r="C390" s="9">
        <v>44.8</v>
      </c>
      <c r="D390" s="9"/>
      <c r="E390" s="9"/>
      <c r="F390" s="9">
        <v>0</v>
      </c>
      <c r="G390" s="9">
        <v>0</v>
      </c>
      <c r="H390" s="9">
        <f t="shared" si="12"/>
        <v>0</v>
      </c>
      <c r="I390" s="9">
        <v>1</v>
      </c>
      <c r="J390" s="9">
        <v>99</v>
      </c>
      <c r="K390" s="9">
        <f t="shared" si="13"/>
        <v>98</v>
      </c>
      <c r="L390" s="9">
        <v>16.5</v>
      </c>
      <c r="M390" s="9">
        <v>83.5</v>
      </c>
      <c r="N390" s="9">
        <v>19.7</v>
      </c>
      <c r="O390" s="9">
        <v>80.3</v>
      </c>
      <c r="P390" s="9">
        <v>34.5</v>
      </c>
      <c r="Q390" s="9">
        <v>65.5</v>
      </c>
      <c r="R390" s="13">
        <v>45008.520138888889</v>
      </c>
    </row>
    <row r="391" spans="1:18" x14ac:dyDescent="0.25">
      <c r="A391" s="11" t="s">
        <v>931</v>
      </c>
      <c r="B391" s="9">
        <v>12.9</v>
      </c>
      <c r="C391" s="9">
        <v>10.78</v>
      </c>
      <c r="D391" s="9"/>
      <c r="E391" s="9"/>
      <c r="F391" s="9">
        <v>0</v>
      </c>
      <c r="G391" s="9">
        <v>0</v>
      </c>
      <c r="H391" s="9">
        <f t="shared" si="12"/>
        <v>0</v>
      </c>
      <c r="I391" s="9">
        <v>19.05</v>
      </c>
      <c r="J391" s="9">
        <v>80.95</v>
      </c>
      <c r="K391" s="9">
        <f t="shared" si="13"/>
        <v>61.900000000000006</v>
      </c>
      <c r="L391" s="9">
        <v>27.42</v>
      </c>
      <c r="M391" s="9">
        <v>72.58</v>
      </c>
      <c r="N391" s="9">
        <v>27.42</v>
      </c>
      <c r="O391" s="9">
        <v>72.58</v>
      </c>
      <c r="P391" s="9">
        <v>32.26</v>
      </c>
      <c r="Q391" s="9">
        <v>67.739999999999995</v>
      </c>
      <c r="R391" s="13">
        <v>44957.387499999997</v>
      </c>
    </row>
    <row r="392" spans="1:18" x14ac:dyDescent="0.25">
      <c r="A392" s="11" t="s">
        <v>1514</v>
      </c>
      <c r="B392" s="9">
        <v>23</v>
      </c>
      <c r="C392" s="9">
        <v>33</v>
      </c>
      <c r="D392" s="9"/>
      <c r="E392" s="9"/>
      <c r="F392" s="9">
        <v>0</v>
      </c>
      <c r="G392" s="9">
        <v>0</v>
      </c>
      <c r="H392" s="9">
        <f t="shared" si="12"/>
        <v>0</v>
      </c>
      <c r="I392" s="9">
        <v>5</v>
      </c>
      <c r="J392" s="9">
        <v>95</v>
      </c>
      <c r="K392" s="9">
        <f t="shared" si="13"/>
        <v>90</v>
      </c>
      <c r="L392" s="9">
        <v>8</v>
      </c>
      <c r="M392" s="9">
        <v>92</v>
      </c>
      <c r="N392" s="9">
        <v>15</v>
      </c>
      <c r="O392" s="9">
        <v>85</v>
      </c>
      <c r="P392" s="9">
        <v>16</v>
      </c>
      <c r="Q392" s="9">
        <v>84</v>
      </c>
      <c r="R392" s="13">
        <v>44991.65902777778</v>
      </c>
    </row>
    <row r="393" spans="1:18" x14ac:dyDescent="0.25">
      <c r="A393" s="11" t="s">
        <v>1515</v>
      </c>
      <c r="B393" s="9">
        <v>12.7</v>
      </c>
      <c r="C393" s="9">
        <v>18</v>
      </c>
      <c r="D393" s="9"/>
      <c r="E393" s="9"/>
      <c r="F393" s="9">
        <v>0</v>
      </c>
      <c r="G393" s="9">
        <v>0</v>
      </c>
      <c r="H393" s="9">
        <f t="shared" si="12"/>
        <v>0</v>
      </c>
      <c r="I393" s="9">
        <v>22.4</v>
      </c>
      <c r="J393" s="9">
        <v>77.599999999999994</v>
      </c>
      <c r="K393" s="9">
        <f t="shared" si="13"/>
        <v>55.199999999999996</v>
      </c>
      <c r="L393" s="9">
        <v>26.5</v>
      </c>
      <c r="M393" s="9">
        <v>73.5</v>
      </c>
      <c r="N393" s="9">
        <v>27.5</v>
      </c>
      <c r="O393" s="9">
        <v>72.5</v>
      </c>
      <c r="P393" s="9">
        <v>39.799999999999997</v>
      </c>
      <c r="Q393" s="9">
        <v>60.2</v>
      </c>
      <c r="R393" s="13">
        <v>45014.457638888889</v>
      </c>
    </row>
    <row r="394" spans="1:18" x14ac:dyDescent="0.25">
      <c r="A394" s="11" t="s">
        <v>932</v>
      </c>
      <c r="B394" s="9">
        <v>15</v>
      </c>
      <c r="C394" s="9">
        <v>16.899999999999999</v>
      </c>
      <c r="D394" s="9"/>
      <c r="E394" s="9"/>
      <c r="F394" s="9">
        <v>0</v>
      </c>
      <c r="G394" s="9">
        <v>1.8</v>
      </c>
      <c r="H394" s="9">
        <f t="shared" si="12"/>
        <v>-1.8</v>
      </c>
      <c r="I394" s="9">
        <v>26</v>
      </c>
      <c r="J394" s="9">
        <v>74</v>
      </c>
      <c r="K394" s="9">
        <f t="shared" si="13"/>
        <v>48</v>
      </c>
      <c r="L394" s="9">
        <v>22</v>
      </c>
      <c r="M394" s="9">
        <v>78</v>
      </c>
      <c r="N394" s="9">
        <v>52</v>
      </c>
      <c r="O394" s="9">
        <v>48</v>
      </c>
      <c r="P394" s="9">
        <v>50</v>
      </c>
      <c r="Q394" s="9">
        <v>50</v>
      </c>
      <c r="R394" s="13">
        <v>45009.479861111111</v>
      </c>
    </row>
    <row r="395" spans="1:18" x14ac:dyDescent="0.25">
      <c r="A395" s="11" t="s">
        <v>1516</v>
      </c>
      <c r="B395" s="9">
        <v>3</v>
      </c>
      <c r="C395" s="9">
        <v>5</v>
      </c>
      <c r="D395" s="9"/>
      <c r="E395" s="9"/>
      <c r="F395" s="9">
        <v>0</v>
      </c>
      <c r="G395" s="9">
        <v>0</v>
      </c>
      <c r="H395" s="9">
        <f t="shared" si="12"/>
        <v>0</v>
      </c>
      <c r="I395" s="9">
        <v>40</v>
      </c>
      <c r="J395" s="9">
        <v>60</v>
      </c>
      <c r="K395" s="9">
        <f t="shared" si="13"/>
        <v>20</v>
      </c>
      <c r="L395" s="9">
        <v>12</v>
      </c>
      <c r="M395" s="9">
        <v>88</v>
      </c>
      <c r="N395" s="9">
        <v>25</v>
      </c>
      <c r="O395" s="9">
        <v>75</v>
      </c>
      <c r="P395" s="9">
        <v>37</v>
      </c>
      <c r="Q395" s="9">
        <v>63</v>
      </c>
      <c r="R395" s="13">
        <v>45020.429861111108</v>
      </c>
    </row>
    <row r="396" spans="1:18" x14ac:dyDescent="0.25">
      <c r="A396" s="11" t="s">
        <v>933</v>
      </c>
      <c r="B396" s="9">
        <v>17.600000000000001</v>
      </c>
      <c r="C396" s="9">
        <v>48.9</v>
      </c>
      <c r="D396" s="9"/>
      <c r="E396" s="9"/>
      <c r="F396" s="9">
        <v>0</v>
      </c>
      <c r="G396" s="9">
        <v>0</v>
      </c>
      <c r="H396" s="9">
        <f t="shared" si="12"/>
        <v>0</v>
      </c>
      <c r="I396" s="9">
        <v>20.8</v>
      </c>
      <c r="J396" s="9">
        <v>79.2</v>
      </c>
      <c r="K396" s="9">
        <f t="shared" si="13"/>
        <v>58.400000000000006</v>
      </c>
      <c r="L396" s="9">
        <v>17.7</v>
      </c>
      <c r="M396" s="9">
        <v>82.3</v>
      </c>
      <c r="N396" s="9">
        <v>33.299999999999997</v>
      </c>
      <c r="O396" s="9">
        <v>66.7</v>
      </c>
      <c r="P396" s="9">
        <v>36.799999999999997</v>
      </c>
      <c r="Q396" s="9">
        <v>63.2</v>
      </c>
      <c r="R396" s="13">
        <v>44999.459722222222</v>
      </c>
    </row>
    <row r="397" spans="1:18" x14ac:dyDescent="0.25">
      <c r="A397" s="11" t="s">
        <v>934</v>
      </c>
      <c r="B397" s="9">
        <v>20</v>
      </c>
      <c r="C397" s="9">
        <v>42.69</v>
      </c>
      <c r="D397" s="9"/>
      <c r="E397" s="9"/>
      <c r="F397" s="9">
        <v>0</v>
      </c>
      <c r="G397" s="9">
        <v>0</v>
      </c>
      <c r="H397" s="9">
        <f t="shared" si="12"/>
        <v>0</v>
      </c>
      <c r="I397" s="9">
        <v>11.17</v>
      </c>
      <c r="J397" s="9">
        <v>88.83</v>
      </c>
      <c r="K397" s="9">
        <f t="shared" si="13"/>
        <v>77.66</v>
      </c>
      <c r="L397" s="9">
        <v>16.93</v>
      </c>
      <c r="M397" s="9">
        <v>83.07</v>
      </c>
      <c r="N397" s="9">
        <v>23.28</v>
      </c>
      <c r="O397" s="9">
        <v>76.72</v>
      </c>
      <c r="P397" s="9">
        <v>38.83</v>
      </c>
      <c r="Q397" s="9">
        <v>61.17</v>
      </c>
      <c r="R397" s="13">
        <v>44957.67083333333</v>
      </c>
    </row>
    <row r="398" spans="1:18" x14ac:dyDescent="0.25">
      <c r="A398" s="11" t="s">
        <v>935</v>
      </c>
      <c r="B398" s="9">
        <v>-10.5</v>
      </c>
      <c r="C398" s="9">
        <v>-35.9</v>
      </c>
      <c r="D398" s="9"/>
      <c r="E398" s="9"/>
      <c r="F398" s="9">
        <v>0</v>
      </c>
      <c r="G398" s="9">
        <v>0</v>
      </c>
      <c r="H398" s="9">
        <f t="shared" si="12"/>
        <v>0</v>
      </c>
      <c r="I398" s="9">
        <v>36.799999999999997</v>
      </c>
      <c r="J398" s="9">
        <v>63.2</v>
      </c>
      <c r="K398" s="9">
        <f t="shared" si="13"/>
        <v>26.400000000000006</v>
      </c>
      <c r="L398" s="9">
        <v>36.200000000000003</v>
      </c>
      <c r="M398" s="9">
        <v>63.8</v>
      </c>
      <c r="N398" s="9">
        <v>28.1</v>
      </c>
      <c r="O398" s="9">
        <v>71.900000000000006</v>
      </c>
      <c r="P398" s="9">
        <v>27.6</v>
      </c>
      <c r="Q398" s="9">
        <v>72.400000000000006</v>
      </c>
      <c r="R398" s="13">
        <v>45015.624305555553</v>
      </c>
    </row>
    <row r="399" spans="1:18" x14ac:dyDescent="0.25">
      <c r="A399" s="11" t="s">
        <v>1517</v>
      </c>
      <c r="B399" s="9">
        <v>35</v>
      </c>
      <c r="C399" s="9">
        <v>41</v>
      </c>
      <c r="D399" s="9"/>
      <c r="E399" s="9"/>
      <c r="F399" s="9">
        <v>0</v>
      </c>
      <c r="G399" s="9">
        <v>0</v>
      </c>
      <c r="H399" s="9">
        <f t="shared" si="12"/>
        <v>0</v>
      </c>
      <c r="I399" s="9">
        <v>13.8</v>
      </c>
      <c r="J399" s="9">
        <v>86.2</v>
      </c>
      <c r="K399" s="9">
        <f t="shared" si="13"/>
        <v>72.400000000000006</v>
      </c>
      <c r="L399" s="9">
        <v>14.52</v>
      </c>
      <c r="M399" s="9">
        <v>85.48</v>
      </c>
      <c r="N399" s="9">
        <v>18</v>
      </c>
      <c r="O399" s="9">
        <v>82</v>
      </c>
      <c r="P399" s="9">
        <v>53.7</v>
      </c>
      <c r="Q399" s="9">
        <v>46.3</v>
      </c>
      <c r="R399" s="13">
        <v>45013.490972222222</v>
      </c>
    </row>
    <row r="400" spans="1:18" x14ac:dyDescent="0.25">
      <c r="A400" s="11" t="s">
        <v>1518</v>
      </c>
      <c r="B400" s="9">
        <v>23.39</v>
      </c>
      <c r="C400" s="9">
        <v>40.369999999999997</v>
      </c>
      <c r="D400" s="9">
        <v>45.82</v>
      </c>
      <c r="E400" s="9">
        <v>62.96</v>
      </c>
      <c r="F400" s="9">
        <v>14</v>
      </c>
      <c r="G400" s="9">
        <v>5</v>
      </c>
      <c r="H400" s="9">
        <f t="shared" si="12"/>
        <v>9</v>
      </c>
      <c r="I400" s="9">
        <v>22</v>
      </c>
      <c r="J400" s="9">
        <v>78</v>
      </c>
      <c r="K400" s="9">
        <f t="shared" si="13"/>
        <v>56</v>
      </c>
      <c r="L400" s="9">
        <v>38</v>
      </c>
      <c r="M400" s="9">
        <v>62</v>
      </c>
      <c r="N400" s="9">
        <v>37</v>
      </c>
      <c r="O400" s="9">
        <v>63</v>
      </c>
      <c r="P400" s="9">
        <v>50</v>
      </c>
      <c r="Q400" s="9">
        <v>50</v>
      </c>
      <c r="R400" s="13">
        <v>44988.538888888892</v>
      </c>
    </row>
    <row r="401" spans="1:18" x14ac:dyDescent="0.25">
      <c r="A401" s="11" t="s">
        <v>936</v>
      </c>
      <c r="B401" s="9">
        <v>33.200000000000003</v>
      </c>
      <c r="C401" s="9">
        <v>47.9</v>
      </c>
      <c r="D401" s="9"/>
      <c r="E401" s="9"/>
      <c r="F401" s="9">
        <v>0</v>
      </c>
      <c r="G401" s="9">
        <v>0</v>
      </c>
      <c r="H401" s="9">
        <f t="shared" si="12"/>
        <v>0</v>
      </c>
      <c r="I401" s="9">
        <v>4.3</v>
      </c>
      <c r="J401" s="9">
        <v>95.7</v>
      </c>
      <c r="K401" s="9">
        <f t="shared" si="13"/>
        <v>91.4</v>
      </c>
      <c r="L401" s="9">
        <v>10</v>
      </c>
      <c r="M401" s="9">
        <v>90</v>
      </c>
      <c r="N401" s="9">
        <v>23.2</v>
      </c>
      <c r="O401" s="9">
        <v>76.8</v>
      </c>
      <c r="P401" s="9">
        <v>30</v>
      </c>
      <c r="Q401" s="9">
        <v>70</v>
      </c>
      <c r="R401" s="13">
        <v>44992.45208333333</v>
      </c>
    </row>
    <row r="402" spans="1:18" x14ac:dyDescent="0.25">
      <c r="A402" s="11" t="s">
        <v>937</v>
      </c>
      <c r="B402" s="9">
        <v>23.63</v>
      </c>
      <c r="C402" s="9">
        <v>24.84</v>
      </c>
      <c r="D402" s="9"/>
      <c r="E402" s="9"/>
      <c r="F402" s="9">
        <v>0</v>
      </c>
      <c r="G402" s="9">
        <v>0</v>
      </c>
      <c r="H402" s="9">
        <f t="shared" si="12"/>
        <v>0</v>
      </c>
      <c r="I402" s="9">
        <v>8</v>
      </c>
      <c r="J402" s="9">
        <v>92</v>
      </c>
      <c r="K402" s="9">
        <f t="shared" si="13"/>
        <v>84</v>
      </c>
      <c r="L402" s="9">
        <v>14</v>
      </c>
      <c r="M402" s="9">
        <v>86</v>
      </c>
      <c r="N402" s="9">
        <v>23</v>
      </c>
      <c r="O402" s="9">
        <v>77</v>
      </c>
      <c r="P402" s="9">
        <v>27</v>
      </c>
      <c r="Q402" s="9">
        <v>73</v>
      </c>
      <c r="R402" s="13">
        <v>45016.602083333331</v>
      </c>
    </row>
    <row r="403" spans="1:18" x14ac:dyDescent="0.25">
      <c r="A403" s="11" t="s">
        <v>938</v>
      </c>
      <c r="B403" s="9">
        <v>26.65</v>
      </c>
      <c r="C403" s="9">
        <v>34.28</v>
      </c>
      <c r="D403" s="9"/>
      <c r="E403" s="9"/>
      <c r="F403" s="9">
        <v>0</v>
      </c>
      <c r="G403" s="9">
        <v>0</v>
      </c>
      <c r="H403" s="9">
        <f t="shared" si="12"/>
        <v>0</v>
      </c>
      <c r="I403" s="9">
        <v>4.3600000000000003</v>
      </c>
      <c r="J403" s="9">
        <v>95.64</v>
      </c>
      <c r="K403" s="9">
        <f t="shared" si="13"/>
        <v>91.28</v>
      </c>
      <c r="L403" s="9">
        <v>6.8</v>
      </c>
      <c r="M403" s="9">
        <v>93.2</v>
      </c>
      <c r="N403" s="9">
        <v>17.559999999999999</v>
      </c>
      <c r="O403" s="9">
        <v>82.44</v>
      </c>
      <c r="P403" s="9">
        <v>18.329999999999998</v>
      </c>
      <c r="Q403" s="9">
        <v>81.67</v>
      </c>
      <c r="R403" s="13">
        <v>45002.425694444442</v>
      </c>
    </row>
    <row r="404" spans="1:18" x14ac:dyDescent="0.25">
      <c r="A404" s="11" t="s">
        <v>939</v>
      </c>
      <c r="B404" s="9">
        <v>25.1</v>
      </c>
      <c r="C404" s="9">
        <v>42.4</v>
      </c>
      <c r="D404" s="9">
        <v>50.6</v>
      </c>
      <c r="E404" s="9">
        <v>70.7</v>
      </c>
      <c r="F404" s="9">
        <v>1.7</v>
      </c>
      <c r="G404" s="9">
        <v>1.5</v>
      </c>
      <c r="H404" s="9">
        <f t="shared" si="12"/>
        <v>0.19999999999999996</v>
      </c>
      <c r="I404" s="9">
        <v>10.7</v>
      </c>
      <c r="J404" s="9">
        <v>89.3</v>
      </c>
      <c r="K404" s="9">
        <f t="shared" si="13"/>
        <v>78.599999999999994</v>
      </c>
      <c r="L404" s="9">
        <v>16.3</v>
      </c>
      <c r="M404" s="9">
        <v>83.7</v>
      </c>
      <c r="N404" s="9">
        <v>24.7</v>
      </c>
      <c r="O404" s="9">
        <v>75.3</v>
      </c>
      <c r="P404" s="9">
        <v>29.8</v>
      </c>
      <c r="Q404" s="9">
        <v>70.2</v>
      </c>
      <c r="R404" s="13">
        <v>44964.490277777775</v>
      </c>
    </row>
    <row r="405" spans="1:18" x14ac:dyDescent="0.25">
      <c r="A405" s="11" t="s">
        <v>940</v>
      </c>
      <c r="B405" s="9">
        <v>21.2</v>
      </c>
      <c r="C405" s="9">
        <v>38.799999999999997</v>
      </c>
      <c r="D405" s="9"/>
      <c r="E405" s="9"/>
      <c r="F405" s="9">
        <v>0</v>
      </c>
      <c r="G405" s="9">
        <v>0</v>
      </c>
      <c r="H405" s="9">
        <f t="shared" si="12"/>
        <v>0</v>
      </c>
      <c r="I405" s="9">
        <v>18.7</v>
      </c>
      <c r="J405" s="9">
        <v>81.3</v>
      </c>
      <c r="K405" s="9">
        <f t="shared" si="13"/>
        <v>62.599999999999994</v>
      </c>
      <c r="L405" s="9">
        <v>17.899999999999999</v>
      </c>
      <c r="M405" s="9">
        <v>82.1</v>
      </c>
      <c r="N405" s="9">
        <v>31.4</v>
      </c>
      <c r="O405" s="9">
        <v>68.599999999999994</v>
      </c>
      <c r="P405" s="9">
        <v>40.200000000000003</v>
      </c>
      <c r="Q405" s="9">
        <v>59.8</v>
      </c>
      <c r="R405" s="13">
        <v>44985.376388888886</v>
      </c>
    </row>
    <row r="406" spans="1:18" x14ac:dyDescent="0.25">
      <c r="A406" s="11" t="s">
        <v>941</v>
      </c>
      <c r="B406" s="9">
        <v>14.9</v>
      </c>
      <c r="C406" s="9">
        <v>21.1</v>
      </c>
      <c r="D406" s="9">
        <v>57.8</v>
      </c>
      <c r="E406" s="9">
        <v>-87.5</v>
      </c>
      <c r="F406" s="9">
        <v>9.1999999999999993</v>
      </c>
      <c r="G406" s="9">
        <v>8.1999999999999993</v>
      </c>
      <c r="H406" s="9">
        <f t="shared" si="12"/>
        <v>1</v>
      </c>
      <c r="I406" s="9">
        <v>22.3</v>
      </c>
      <c r="J406" s="9">
        <v>77.7</v>
      </c>
      <c r="K406" s="9">
        <f t="shared" si="13"/>
        <v>55.400000000000006</v>
      </c>
      <c r="L406" s="9">
        <v>25.2</v>
      </c>
      <c r="M406" s="9">
        <v>74.8</v>
      </c>
      <c r="N406" s="9">
        <v>31.1</v>
      </c>
      <c r="O406" s="9">
        <v>68.900000000000006</v>
      </c>
      <c r="P406" s="9">
        <v>37.9</v>
      </c>
      <c r="Q406" s="9">
        <v>62.1</v>
      </c>
      <c r="R406" s="13">
        <v>45019.621527777781</v>
      </c>
    </row>
    <row r="407" spans="1:18" x14ac:dyDescent="0.25">
      <c r="A407" s="11" t="s">
        <v>942</v>
      </c>
      <c r="B407" s="9">
        <v>17.399999999999999</v>
      </c>
      <c r="C407" s="9">
        <v>31.5</v>
      </c>
      <c r="D407" s="9"/>
      <c r="E407" s="9"/>
      <c r="F407" s="9">
        <v>0</v>
      </c>
      <c r="G407" s="9">
        <v>0</v>
      </c>
      <c r="H407" s="9">
        <f t="shared" si="12"/>
        <v>0</v>
      </c>
      <c r="I407" s="9">
        <v>12.7</v>
      </c>
      <c r="J407" s="9">
        <v>87.3</v>
      </c>
      <c r="K407" s="9">
        <f t="shared" si="13"/>
        <v>74.599999999999994</v>
      </c>
      <c r="L407" s="9">
        <v>35.5</v>
      </c>
      <c r="M407" s="9">
        <v>64.5</v>
      </c>
      <c r="N407" s="9">
        <v>32.299999999999997</v>
      </c>
      <c r="O407" s="9">
        <v>67.7</v>
      </c>
      <c r="P407" s="9">
        <v>41.9</v>
      </c>
      <c r="Q407" s="9">
        <v>58.1</v>
      </c>
      <c r="R407" s="13">
        <v>45012.487500000003</v>
      </c>
    </row>
    <row r="408" spans="1:18" x14ac:dyDescent="0.25">
      <c r="A408" s="11" t="s">
        <v>943</v>
      </c>
      <c r="B408" s="9">
        <v>33.9</v>
      </c>
      <c r="C408" s="9">
        <v>37.700000000000003</v>
      </c>
      <c r="D408" s="9">
        <v>0</v>
      </c>
      <c r="E408" s="9">
        <v>0</v>
      </c>
      <c r="F408" s="9">
        <v>8.0000000000000002E-3</v>
      </c>
      <c r="G408" s="9">
        <v>0</v>
      </c>
      <c r="H408" s="9">
        <f t="shared" si="12"/>
        <v>8.0000000000000002E-3</v>
      </c>
      <c r="I408" s="9">
        <v>11.7</v>
      </c>
      <c r="J408" s="9">
        <v>88.3</v>
      </c>
      <c r="K408" s="9">
        <f t="shared" si="13"/>
        <v>76.599999999999994</v>
      </c>
      <c r="L408" s="9">
        <v>34</v>
      </c>
      <c r="M408" s="9">
        <v>66</v>
      </c>
      <c r="N408" s="9">
        <v>43.6</v>
      </c>
      <c r="O408" s="9">
        <v>56.4</v>
      </c>
      <c r="P408" s="9">
        <v>53.8</v>
      </c>
      <c r="Q408" s="9">
        <v>46.2</v>
      </c>
      <c r="R408" s="13">
        <v>45063.665972222225</v>
      </c>
    </row>
    <row r="409" spans="1:18" x14ac:dyDescent="0.25">
      <c r="A409" s="11" t="s">
        <v>944</v>
      </c>
      <c r="B409" s="9">
        <v>18.899999999999999</v>
      </c>
      <c r="C409" s="9">
        <v>32.299999999999997</v>
      </c>
      <c r="D409" s="9"/>
      <c r="E409" s="9"/>
      <c r="F409" s="9">
        <v>0</v>
      </c>
      <c r="G409" s="9">
        <v>0</v>
      </c>
      <c r="H409" s="9">
        <f t="shared" si="12"/>
        <v>0</v>
      </c>
      <c r="I409" s="9">
        <v>7.2</v>
      </c>
      <c r="J409" s="9">
        <v>92.8</v>
      </c>
      <c r="K409" s="9">
        <f t="shared" si="13"/>
        <v>85.6</v>
      </c>
      <c r="L409" s="9">
        <v>21.4</v>
      </c>
      <c r="M409" s="9">
        <v>78.599999999999994</v>
      </c>
      <c r="N409" s="9">
        <v>25.3</v>
      </c>
      <c r="O409" s="9">
        <v>74.7</v>
      </c>
      <c r="P409" s="9">
        <v>34.9</v>
      </c>
      <c r="Q409" s="9">
        <v>65.099999999999994</v>
      </c>
      <c r="R409" s="13">
        <v>44966.390972222223</v>
      </c>
    </row>
    <row r="410" spans="1:18" x14ac:dyDescent="0.25">
      <c r="A410" s="11" t="s">
        <v>945</v>
      </c>
      <c r="B410" s="9">
        <v>0.2</v>
      </c>
      <c r="C410" s="9">
        <v>-10.7</v>
      </c>
      <c r="D410" s="9">
        <v>22.4</v>
      </c>
      <c r="E410" s="9">
        <v>33</v>
      </c>
      <c r="F410" s="9">
        <v>1.9</v>
      </c>
      <c r="G410" s="9">
        <v>5.0999999999999996</v>
      </c>
      <c r="H410" s="9">
        <f t="shared" si="12"/>
        <v>-3.1999999999999997</v>
      </c>
      <c r="I410" s="9">
        <v>21</v>
      </c>
      <c r="J410" s="9">
        <v>79</v>
      </c>
      <c r="K410" s="9">
        <f t="shared" si="13"/>
        <v>58</v>
      </c>
      <c r="L410" s="9">
        <v>13</v>
      </c>
      <c r="M410" s="9">
        <v>87</v>
      </c>
      <c r="N410" s="9">
        <v>20</v>
      </c>
      <c r="O410" s="9">
        <v>80</v>
      </c>
      <c r="P410" s="9">
        <v>19</v>
      </c>
      <c r="Q410" s="9">
        <v>81</v>
      </c>
      <c r="R410" s="13">
        <v>44977.571527777778</v>
      </c>
    </row>
    <row r="411" spans="1:18" x14ac:dyDescent="0.25">
      <c r="A411" s="11" t="s">
        <v>1321</v>
      </c>
      <c r="B411" s="9">
        <v>11</v>
      </c>
      <c r="C411" s="9">
        <v>25</v>
      </c>
      <c r="D411" s="9"/>
      <c r="E411" s="9"/>
      <c r="F411" s="9">
        <v>0</v>
      </c>
      <c r="G411" s="9">
        <v>0</v>
      </c>
      <c r="H411" s="9">
        <f t="shared" si="12"/>
        <v>0</v>
      </c>
      <c r="I411" s="9">
        <v>24</v>
      </c>
      <c r="J411" s="9">
        <v>76</v>
      </c>
      <c r="K411" s="9">
        <f t="shared" si="13"/>
        <v>52</v>
      </c>
      <c r="L411" s="9">
        <v>26</v>
      </c>
      <c r="M411" s="9">
        <v>74</v>
      </c>
      <c r="N411" s="9">
        <v>42</v>
      </c>
      <c r="O411" s="9">
        <v>58</v>
      </c>
      <c r="P411" s="9">
        <v>47</v>
      </c>
      <c r="Q411" s="9">
        <v>53</v>
      </c>
      <c r="R411" s="13">
        <v>45002.611805555556</v>
      </c>
    </row>
    <row r="412" spans="1:18" x14ac:dyDescent="0.25">
      <c r="A412" s="11" t="s">
        <v>1519</v>
      </c>
      <c r="B412" s="9">
        <v>33</v>
      </c>
      <c r="C412" s="9">
        <v>59</v>
      </c>
      <c r="D412" s="9"/>
      <c r="E412" s="9"/>
      <c r="F412" s="9">
        <v>0</v>
      </c>
      <c r="G412" s="9">
        <v>0</v>
      </c>
      <c r="H412" s="9">
        <f t="shared" si="12"/>
        <v>0</v>
      </c>
      <c r="I412" s="9">
        <v>8.5</v>
      </c>
      <c r="J412" s="9">
        <v>91.5</v>
      </c>
      <c r="K412" s="9">
        <f t="shared" si="13"/>
        <v>83</v>
      </c>
      <c r="L412" s="9">
        <v>13.8</v>
      </c>
      <c r="M412" s="9">
        <v>86.2</v>
      </c>
      <c r="N412" s="9">
        <v>25.9</v>
      </c>
      <c r="O412" s="9">
        <v>74.099999999999994</v>
      </c>
      <c r="P412" s="9">
        <v>43.1</v>
      </c>
      <c r="Q412" s="9">
        <v>56.9</v>
      </c>
      <c r="R412" s="13">
        <v>44774.560416666667</v>
      </c>
    </row>
    <row r="413" spans="1:18" x14ac:dyDescent="0.25">
      <c r="A413" s="11" t="s">
        <v>1520</v>
      </c>
      <c r="B413" s="9">
        <v>67.099999999999994</v>
      </c>
      <c r="C413" s="9">
        <v>36.799999999999997</v>
      </c>
      <c r="D413" s="9"/>
      <c r="E413" s="9"/>
      <c r="F413" s="9">
        <v>0</v>
      </c>
      <c r="G413" s="9">
        <v>0</v>
      </c>
      <c r="H413" s="9">
        <f t="shared" si="12"/>
        <v>0</v>
      </c>
      <c r="I413" s="9">
        <v>18.100000000000001</v>
      </c>
      <c r="J413" s="9">
        <v>81.900000000000006</v>
      </c>
      <c r="K413" s="9">
        <f t="shared" si="13"/>
        <v>63.800000000000004</v>
      </c>
      <c r="L413" s="9">
        <v>14.1</v>
      </c>
      <c r="M413" s="9">
        <v>85.9</v>
      </c>
      <c r="N413" s="9">
        <v>31.9</v>
      </c>
      <c r="O413" s="9">
        <v>68.099999999999994</v>
      </c>
      <c r="P413" s="9">
        <v>45.8</v>
      </c>
      <c r="Q413" s="9">
        <v>54.2</v>
      </c>
      <c r="R413" s="13">
        <v>45015.350694444445</v>
      </c>
    </row>
    <row r="414" spans="1:18" x14ac:dyDescent="0.25">
      <c r="A414" s="11" t="s">
        <v>946</v>
      </c>
      <c r="B414" s="9">
        <v>16.600000000000001</v>
      </c>
      <c r="C414" s="9">
        <v>30.6</v>
      </c>
      <c r="D414" s="9"/>
      <c r="E414" s="9"/>
      <c r="F414" s="9">
        <v>0</v>
      </c>
      <c r="G414" s="9">
        <v>0</v>
      </c>
      <c r="H414" s="9">
        <f t="shared" si="12"/>
        <v>0</v>
      </c>
      <c r="I414" s="9">
        <v>20.8</v>
      </c>
      <c r="J414" s="9">
        <v>79.2</v>
      </c>
      <c r="K414" s="9">
        <f t="shared" si="13"/>
        <v>58.400000000000006</v>
      </c>
      <c r="L414" s="9">
        <v>23.9</v>
      </c>
      <c r="M414" s="9">
        <v>76.099999999999994</v>
      </c>
      <c r="N414" s="9">
        <v>35.200000000000003</v>
      </c>
      <c r="O414" s="9">
        <v>64.8</v>
      </c>
      <c r="P414" s="9">
        <v>39.4</v>
      </c>
      <c r="Q414" s="9">
        <v>60.6</v>
      </c>
      <c r="R414" s="13">
        <v>44993.68472222222</v>
      </c>
    </row>
    <row r="415" spans="1:18" x14ac:dyDescent="0.25">
      <c r="A415" s="11" t="s">
        <v>1521</v>
      </c>
      <c r="B415" s="9">
        <v>1.5</v>
      </c>
      <c r="C415" s="9">
        <v>17.100000000000001</v>
      </c>
      <c r="D415" s="9"/>
      <c r="E415" s="9"/>
      <c r="F415" s="9">
        <v>0</v>
      </c>
      <c r="G415" s="9">
        <v>0</v>
      </c>
      <c r="H415" s="9">
        <f t="shared" si="12"/>
        <v>0</v>
      </c>
      <c r="I415" s="9">
        <v>17.25</v>
      </c>
      <c r="J415" s="9">
        <v>82.75</v>
      </c>
      <c r="K415" s="9">
        <f t="shared" si="13"/>
        <v>65.5</v>
      </c>
      <c r="L415" s="9">
        <v>34.5</v>
      </c>
      <c r="M415" s="9">
        <v>65.5</v>
      </c>
      <c r="N415" s="9">
        <v>34.5</v>
      </c>
      <c r="O415" s="9">
        <v>65.5</v>
      </c>
      <c r="P415" s="9">
        <v>20</v>
      </c>
      <c r="Q415" s="9">
        <v>80</v>
      </c>
      <c r="R415" s="13">
        <v>45020.534722222219</v>
      </c>
    </row>
    <row r="416" spans="1:18" x14ac:dyDescent="0.25">
      <c r="A416" s="11" t="s">
        <v>1522</v>
      </c>
      <c r="B416" s="9">
        <v>25.96</v>
      </c>
      <c r="C416" s="9">
        <v>37.590000000000003</v>
      </c>
      <c r="D416" s="9"/>
      <c r="E416" s="9"/>
      <c r="F416" s="9">
        <v>0</v>
      </c>
      <c r="G416" s="9">
        <v>0</v>
      </c>
      <c r="H416" s="9">
        <f t="shared" si="12"/>
        <v>0</v>
      </c>
      <c r="I416" s="9">
        <v>17.899999999999999</v>
      </c>
      <c r="J416" s="9">
        <v>82.1</v>
      </c>
      <c r="K416" s="9">
        <f t="shared" si="13"/>
        <v>64.199999999999989</v>
      </c>
      <c r="L416" s="9">
        <v>31.5</v>
      </c>
      <c r="M416" s="9">
        <v>68.5</v>
      </c>
      <c r="N416" s="9">
        <v>45.7</v>
      </c>
      <c r="O416" s="9">
        <v>54.3</v>
      </c>
      <c r="P416" s="9">
        <v>53.4</v>
      </c>
      <c r="Q416" s="9">
        <v>46.6</v>
      </c>
      <c r="R416" s="13">
        <v>45014.456944444442</v>
      </c>
    </row>
    <row r="417" spans="1:18" x14ac:dyDescent="0.25">
      <c r="A417" s="11" t="s">
        <v>947</v>
      </c>
      <c r="B417" s="9">
        <v>12</v>
      </c>
      <c r="C417" s="9">
        <v>7</v>
      </c>
      <c r="D417" s="9"/>
      <c r="E417" s="9"/>
      <c r="F417" s="9">
        <v>0</v>
      </c>
      <c r="G417" s="9">
        <v>0</v>
      </c>
      <c r="H417" s="9">
        <f t="shared" si="12"/>
        <v>0</v>
      </c>
      <c r="I417" s="9">
        <v>25.81</v>
      </c>
      <c r="J417" s="9">
        <v>74.19</v>
      </c>
      <c r="K417" s="9">
        <f t="shared" si="13"/>
        <v>48.379999999999995</v>
      </c>
      <c r="L417" s="9">
        <v>35.479999999999997</v>
      </c>
      <c r="M417" s="9">
        <v>64.52</v>
      </c>
      <c r="N417" s="9">
        <v>21.74</v>
      </c>
      <c r="O417" s="9">
        <v>78.260000000000005</v>
      </c>
      <c r="P417" s="9">
        <v>44.09</v>
      </c>
      <c r="Q417" s="9">
        <v>55.91</v>
      </c>
      <c r="R417" s="13">
        <v>44985.617361111108</v>
      </c>
    </row>
    <row r="418" spans="1:18" x14ac:dyDescent="0.25">
      <c r="A418" s="11" t="s">
        <v>948</v>
      </c>
      <c r="B418" s="9">
        <v>30.11</v>
      </c>
      <c r="C418" s="9">
        <v>55.94</v>
      </c>
      <c r="D418" s="9"/>
      <c r="E418" s="9"/>
      <c r="F418" s="9">
        <v>0</v>
      </c>
      <c r="G418" s="9">
        <v>0</v>
      </c>
      <c r="H418" s="9">
        <f t="shared" si="12"/>
        <v>0</v>
      </c>
      <c r="I418" s="9">
        <v>8.2899999999999991</v>
      </c>
      <c r="J418" s="9">
        <v>91.71</v>
      </c>
      <c r="K418" s="9">
        <f t="shared" si="13"/>
        <v>83.419999999999987</v>
      </c>
      <c r="L418" s="9">
        <v>14.75</v>
      </c>
      <c r="M418" s="9">
        <v>85.25</v>
      </c>
      <c r="N418" s="9">
        <v>21.66</v>
      </c>
      <c r="O418" s="9">
        <v>78.34</v>
      </c>
      <c r="P418" s="9">
        <v>37.33</v>
      </c>
      <c r="Q418" s="9">
        <v>62.67</v>
      </c>
      <c r="R418" s="13">
        <v>44935.659722222219</v>
      </c>
    </row>
    <row r="419" spans="1:18" x14ac:dyDescent="0.25">
      <c r="A419" s="11" t="s">
        <v>949</v>
      </c>
      <c r="B419" s="9">
        <v>20</v>
      </c>
      <c r="C419" s="9">
        <v>44</v>
      </c>
      <c r="D419" s="9">
        <v>100</v>
      </c>
      <c r="E419" s="9">
        <v>0</v>
      </c>
      <c r="F419" s="9">
        <v>1</v>
      </c>
      <c r="G419" s="9">
        <v>0</v>
      </c>
      <c r="H419" s="9">
        <f t="shared" si="12"/>
        <v>1</v>
      </c>
      <c r="I419" s="9">
        <v>19</v>
      </c>
      <c r="J419" s="9">
        <v>81</v>
      </c>
      <c r="K419" s="9">
        <f t="shared" si="13"/>
        <v>62</v>
      </c>
      <c r="L419" s="9">
        <v>19</v>
      </c>
      <c r="M419" s="9">
        <v>81</v>
      </c>
      <c r="N419" s="9">
        <v>29</v>
      </c>
      <c r="O419" s="9">
        <v>71</v>
      </c>
      <c r="P419" s="9">
        <v>38</v>
      </c>
      <c r="Q419" s="9">
        <v>62</v>
      </c>
      <c r="R419" s="13">
        <v>45012.339583333334</v>
      </c>
    </row>
    <row r="420" spans="1:18" x14ac:dyDescent="0.25">
      <c r="A420" s="11" t="s">
        <v>1523</v>
      </c>
      <c r="B420" s="9">
        <v>27</v>
      </c>
      <c r="C420" s="9">
        <v>48</v>
      </c>
      <c r="D420" s="9"/>
      <c r="E420" s="9"/>
      <c r="F420" s="9">
        <v>0</v>
      </c>
      <c r="G420" s="9">
        <v>0</v>
      </c>
      <c r="H420" s="9">
        <f t="shared" si="12"/>
        <v>0</v>
      </c>
      <c r="I420" s="9">
        <v>10</v>
      </c>
      <c r="J420" s="9">
        <v>90</v>
      </c>
      <c r="K420" s="9">
        <f t="shared" si="13"/>
        <v>80</v>
      </c>
      <c r="L420" s="9">
        <v>25</v>
      </c>
      <c r="M420" s="9">
        <v>75</v>
      </c>
      <c r="N420" s="9">
        <v>32</v>
      </c>
      <c r="O420" s="9">
        <v>68</v>
      </c>
      <c r="P420" s="9">
        <v>41</v>
      </c>
      <c r="Q420" s="9">
        <v>59</v>
      </c>
      <c r="R420" s="13">
        <v>45016.350694444445</v>
      </c>
    </row>
    <row r="421" spans="1:18" x14ac:dyDescent="0.25">
      <c r="A421" s="11" t="s">
        <v>950</v>
      </c>
      <c r="B421" s="9">
        <v>22.9</v>
      </c>
      <c r="C421" s="9">
        <v>35.4</v>
      </c>
      <c r="D421" s="9"/>
      <c r="E421" s="9"/>
      <c r="F421" s="9">
        <v>0</v>
      </c>
      <c r="G421" s="9">
        <v>0</v>
      </c>
      <c r="H421" s="9">
        <f t="shared" si="12"/>
        <v>0</v>
      </c>
      <c r="I421" s="9">
        <v>15.4</v>
      </c>
      <c r="J421" s="9">
        <v>84.6</v>
      </c>
      <c r="K421" s="9">
        <f t="shared" si="13"/>
        <v>69.199999999999989</v>
      </c>
      <c r="L421" s="9">
        <v>23.1</v>
      </c>
      <c r="M421" s="9">
        <v>76.900000000000006</v>
      </c>
      <c r="N421" s="9">
        <v>33.9</v>
      </c>
      <c r="O421" s="9">
        <v>66.099999999999994</v>
      </c>
      <c r="P421" s="9">
        <v>41.1</v>
      </c>
      <c r="Q421" s="9">
        <v>58.9</v>
      </c>
      <c r="R421" s="13">
        <v>45012.402777777781</v>
      </c>
    </row>
    <row r="422" spans="1:18" x14ac:dyDescent="0.25">
      <c r="A422" s="11" t="s">
        <v>1524</v>
      </c>
      <c r="B422" s="9">
        <v>30.8</v>
      </c>
      <c r="C422" s="9">
        <v>60.8</v>
      </c>
      <c r="D422" s="9">
        <v>22</v>
      </c>
      <c r="E422" s="9">
        <v>40</v>
      </c>
      <c r="F422" s="9">
        <v>96.8</v>
      </c>
      <c r="G422" s="9">
        <v>96.7</v>
      </c>
      <c r="H422" s="9">
        <f t="shared" si="12"/>
        <v>9.9999999999994316E-2</v>
      </c>
      <c r="I422" s="9">
        <v>6.9</v>
      </c>
      <c r="J422" s="9">
        <v>93.1</v>
      </c>
      <c r="K422" s="9">
        <f t="shared" si="13"/>
        <v>86.199999999999989</v>
      </c>
      <c r="L422" s="9">
        <v>5.3</v>
      </c>
      <c r="M422" s="9">
        <v>94.7</v>
      </c>
      <c r="N422" s="9">
        <v>16.899999999999999</v>
      </c>
      <c r="O422" s="9">
        <v>83.1</v>
      </c>
      <c r="P422" s="9">
        <v>24.8</v>
      </c>
      <c r="Q422" s="9">
        <v>75.2</v>
      </c>
      <c r="R422" s="13">
        <v>44932.502083333333</v>
      </c>
    </row>
    <row r="423" spans="1:18" x14ac:dyDescent="0.25">
      <c r="A423" s="11" t="s">
        <v>951</v>
      </c>
      <c r="B423" s="9">
        <v>22</v>
      </c>
      <c r="C423" s="9">
        <v>29.56</v>
      </c>
      <c r="D423" s="9"/>
      <c r="E423" s="9"/>
      <c r="F423" s="9">
        <v>0</v>
      </c>
      <c r="G423" s="9">
        <v>0</v>
      </c>
      <c r="H423" s="9">
        <f t="shared" si="12"/>
        <v>0</v>
      </c>
      <c r="I423" s="9">
        <v>5.6</v>
      </c>
      <c r="J423" s="9">
        <v>94.4</v>
      </c>
      <c r="K423" s="9">
        <f t="shared" si="13"/>
        <v>88.800000000000011</v>
      </c>
      <c r="L423" s="9">
        <v>6.4</v>
      </c>
      <c r="M423" s="9">
        <v>93.6</v>
      </c>
      <c r="N423" s="9">
        <v>23.2</v>
      </c>
      <c r="O423" s="9">
        <v>76.8</v>
      </c>
      <c r="P423" s="9">
        <v>24.8</v>
      </c>
      <c r="Q423" s="9">
        <v>75.2</v>
      </c>
      <c r="R423" s="13">
        <v>44935.629166666666</v>
      </c>
    </row>
    <row r="424" spans="1:18" x14ac:dyDescent="0.25">
      <c r="A424" s="11" t="s">
        <v>952</v>
      </c>
      <c r="B424" s="9">
        <v>6.13</v>
      </c>
      <c r="C424" s="9">
        <v>4.3099999999999996</v>
      </c>
      <c r="D424" s="9"/>
      <c r="E424" s="9"/>
      <c r="F424" s="9">
        <v>0</v>
      </c>
      <c r="G424" s="9">
        <v>0</v>
      </c>
      <c r="H424" s="9">
        <f t="shared" si="12"/>
        <v>0</v>
      </c>
      <c r="I424" s="9">
        <v>36.5</v>
      </c>
      <c r="J424" s="9">
        <v>63.5</v>
      </c>
      <c r="K424" s="9">
        <f t="shared" si="13"/>
        <v>27</v>
      </c>
      <c r="L424" s="9">
        <v>48.5</v>
      </c>
      <c r="M424" s="9">
        <v>51.5</v>
      </c>
      <c r="N424" s="9">
        <v>44.2</v>
      </c>
      <c r="O424" s="9">
        <v>55.8</v>
      </c>
      <c r="P424" s="9">
        <v>48.5</v>
      </c>
      <c r="Q424" s="9">
        <v>51.5</v>
      </c>
      <c r="R424" s="13">
        <v>45019.617361111108</v>
      </c>
    </row>
    <row r="425" spans="1:18" x14ac:dyDescent="0.25">
      <c r="A425" s="11" t="s">
        <v>953</v>
      </c>
      <c r="B425" s="9">
        <v>30.5</v>
      </c>
      <c r="C425" s="9">
        <v>57.7</v>
      </c>
      <c r="D425" s="9"/>
      <c r="E425" s="9"/>
      <c r="F425" s="9">
        <v>0</v>
      </c>
      <c r="G425" s="9">
        <v>0</v>
      </c>
      <c r="H425" s="9">
        <f t="shared" si="12"/>
        <v>0</v>
      </c>
      <c r="I425" s="9">
        <v>10.199999999999999</v>
      </c>
      <c r="J425" s="9">
        <v>89.8</v>
      </c>
      <c r="K425" s="9">
        <f t="shared" si="13"/>
        <v>79.599999999999994</v>
      </c>
      <c r="L425" s="9">
        <v>14.4</v>
      </c>
      <c r="M425" s="9">
        <v>85.6</v>
      </c>
      <c r="N425" s="9">
        <v>17</v>
      </c>
      <c r="O425" s="9">
        <v>83</v>
      </c>
      <c r="P425" s="9">
        <v>37.299999999999997</v>
      </c>
      <c r="Q425" s="9">
        <v>62.7</v>
      </c>
      <c r="R425" s="13">
        <v>45015.568749999999</v>
      </c>
    </row>
    <row r="426" spans="1:18" x14ac:dyDescent="0.25">
      <c r="A426" s="11" t="s">
        <v>954</v>
      </c>
      <c r="B426" s="9">
        <v>23</v>
      </c>
      <c r="C426" s="9">
        <v>28.1</v>
      </c>
      <c r="D426" s="9"/>
      <c r="E426" s="9"/>
      <c r="F426" s="9">
        <v>0</v>
      </c>
      <c r="G426" s="9">
        <v>0</v>
      </c>
      <c r="H426" s="9">
        <f t="shared" si="12"/>
        <v>0</v>
      </c>
      <c r="I426" s="9">
        <v>9.6999999999999993</v>
      </c>
      <c r="J426" s="9">
        <v>90.3</v>
      </c>
      <c r="K426" s="9">
        <f t="shared" si="13"/>
        <v>80.599999999999994</v>
      </c>
      <c r="L426" s="9">
        <v>20.100000000000001</v>
      </c>
      <c r="M426" s="9">
        <v>79.900000000000006</v>
      </c>
      <c r="N426" s="9">
        <v>25.7</v>
      </c>
      <c r="O426" s="9">
        <v>74.3</v>
      </c>
      <c r="P426" s="9">
        <v>31.7</v>
      </c>
      <c r="Q426" s="9">
        <v>68.3</v>
      </c>
      <c r="R426" s="13">
        <v>44938.601388888892</v>
      </c>
    </row>
    <row r="427" spans="1:18" x14ac:dyDescent="0.25">
      <c r="A427" s="11" t="s">
        <v>955</v>
      </c>
      <c r="B427" s="9">
        <v>19.399999999999999</v>
      </c>
      <c r="C427" s="9">
        <v>44</v>
      </c>
      <c r="D427" s="9"/>
      <c r="E427" s="9"/>
      <c r="F427" s="9">
        <v>0</v>
      </c>
      <c r="G427" s="9">
        <v>0</v>
      </c>
      <c r="H427" s="9">
        <f t="shared" si="12"/>
        <v>0</v>
      </c>
      <c r="I427" s="9">
        <v>20.6</v>
      </c>
      <c r="J427" s="9">
        <v>79.400000000000006</v>
      </c>
      <c r="K427" s="9">
        <f t="shared" si="13"/>
        <v>58.800000000000004</v>
      </c>
      <c r="L427" s="9">
        <v>22.2</v>
      </c>
      <c r="M427" s="9">
        <v>77.8</v>
      </c>
      <c r="N427" s="9">
        <v>23.8</v>
      </c>
      <c r="O427" s="9">
        <v>76.2</v>
      </c>
      <c r="P427" s="9">
        <v>43.5</v>
      </c>
      <c r="Q427" s="9">
        <v>56.5</v>
      </c>
      <c r="R427" s="13">
        <v>44998.365277777775</v>
      </c>
    </row>
    <row r="428" spans="1:18" x14ac:dyDescent="0.25">
      <c r="A428" s="11" t="s">
        <v>956</v>
      </c>
      <c r="B428" s="9">
        <v>23.31</v>
      </c>
      <c r="C428" s="9">
        <v>45.96</v>
      </c>
      <c r="D428" s="9"/>
      <c r="E428" s="9"/>
      <c r="F428" s="9">
        <v>0</v>
      </c>
      <c r="G428" s="9">
        <v>0</v>
      </c>
      <c r="H428" s="9">
        <f t="shared" si="12"/>
        <v>0</v>
      </c>
      <c r="I428" s="9">
        <v>11.74</v>
      </c>
      <c r="J428" s="9">
        <v>88.26</v>
      </c>
      <c r="K428" s="9">
        <f t="shared" si="13"/>
        <v>76.52000000000001</v>
      </c>
      <c r="L428" s="9">
        <v>16.04</v>
      </c>
      <c r="M428" s="9">
        <v>83.96</v>
      </c>
      <c r="N428" s="9">
        <v>18.87</v>
      </c>
      <c r="O428" s="9">
        <v>81.13</v>
      </c>
      <c r="P428" s="9">
        <v>34.909999999999997</v>
      </c>
      <c r="Q428" s="9">
        <v>65.09</v>
      </c>
      <c r="R428" s="13">
        <v>44924.37222222222</v>
      </c>
    </row>
    <row r="429" spans="1:18" x14ac:dyDescent="0.25">
      <c r="A429" s="11" t="s">
        <v>957</v>
      </c>
      <c r="B429" s="9">
        <v>28.9</v>
      </c>
      <c r="C429" s="9">
        <v>46.8</v>
      </c>
      <c r="D429" s="9"/>
      <c r="E429" s="9"/>
      <c r="F429" s="9">
        <v>0</v>
      </c>
      <c r="G429" s="9">
        <v>0.75</v>
      </c>
      <c r="H429" s="9">
        <f t="shared" si="12"/>
        <v>-0.75</v>
      </c>
      <c r="I429" s="9">
        <v>25</v>
      </c>
      <c r="J429" s="9">
        <v>75</v>
      </c>
      <c r="K429" s="9">
        <f t="shared" si="13"/>
        <v>50</v>
      </c>
      <c r="L429" s="9">
        <v>34</v>
      </c>
      <c r="M429" s="9">
        <v>66</v>
      </c>
      <c r="N429" s="9">
        <v>49</v>
      </c>
      <c r="O429" s="9">
        <v>51</v>
      </c>
      <c r="P429" s="9">
        <v>66</v>
      </c>
      <c r="Q429" s="9">
        <v>34</v>
      </c>
      <c r="R429" s="13">
        <v>45008.50277777778</v>
      </c>
    </row>
    <row r="430" spans="1:18" x14ac:dyDescent="0.25">
      <c r="A430" s="11" t="s">
        <v>958</v>
      </c>
      <c r="B430" s="9">
        <v>10.199999999999999</v>
      </c>
      <c r="C430" s="9">
        <v>19.28</v>
      </c>
      <c r="D430" s="9"/>
      <c r="E430" s="9"/>
      <c r="F430" s="9">
        <v>0</v>
      </c>
      <c r="G430" s="9">
        <v>2.63</v>
      </c>
      <c r="H430" s="9">
        <f t="shared" si="12"/>
        <v>-2.63</v>
      </c>
      <c r="I430" s="9">
        <v>21.92</v>
      </c>
      <c r="J430" s="9">
        <v>78.08</v>
      </c>
      <c r="K430" s="9">
        <f t="shared" si="13"/>
        <v>56.16</v>
      </c>
      <c r="L430" s="9">
        <v>20.55</v>
      </c>
      <c r="M430" s="9">
        <v>79.45</v>
      </c>
      <c r="N430" s="9">
        <v>24.66</v>
      </c>
      <c r="O430" s="9">
        <v>75.34</v>
      </c>
      <c r="P430" s="9">
        <v>30.14</v>
      </c>
      <c r="Q430" s="9">
        <v>69.86</v>
      </c>
      <c r="R430" s="13">
        <v>45019.647916666669</v>
      </c>
    </row>
    <row r="431" spans="1:18" x14ac:dyDescent="0.25">
      <c r="A431" s="11" t="s">
        <v>1525</v>
      </c>
      <c r="B431" s="9">
        <v>23.1</v>
      </c>
      <c r="C431" s="9">
        <v>39.1</v>
      </c>
      <c r="D431" s="9"/>
      <c r="E431" s="9"/>
      <c r="F431" s="9">
        <v>0</v>
      </c>
      <c r="G431" s="9">
        <v>0</v>
      </c>
      <c r="H431" s="9">
        <f t="shared" si="12"/>
        <v>0</v>
      </c>
      <c r="I431" s="9">
        <v>0</v>
      </c>
      <c r="J431" s="9">
        <v>100</v>
      </c>
      <c r="K431" s="9">
        <f t="shared" si="13"/>
        <v>100</v>
      </c>
      <c r="L431" s="9">
        <v>7.3</v>
      </c>
      <c r="M431" s="9">
        <v>92.7</v>
      </c>
      <c r="N431" s="9">
        <v>11.6</v>
      </c>
      <c r="O431" s="9">
        <v>88.4</v>
      </c>
      <c r="P431" s="9">
        <v>20.3</v>
      </c>
      <c r="Q431" s="9">
        <v>79.7</v>
      </c>
      <c r="R431" s="13">
        <v>45020.457638888889</v>
      </c>
    </row>
    <row r="432" spans="1:18" x14ac:dyDescent="0.25">
      <c r="A432" s="11" t="s">
        <v>959</v>
      </c>
      <c r="B432" s="9">
        <v>23.8</v>
      </c>
      <c r="C432" s="9">
        <v>32.1</v>
      </c>
      <c r="D432" s="9">
        <v>45.6</v>
      </c>
      <c r="E432" s="9">
        <v>19.2</v>
      </c>
      <c r="F432" s="9">
        <v>1.63</v>
      </c>
      <c r="G432" s="9">
        <v>0.55000000000000004</v>
      </c>
      <c r="H432" s="9">
        <f t="shared" si="12"/>
        <v>1.0799999999999998</v>
      </c>
      <c r="I432" s="9">
        <v>9.15</v>
      </c>
      <c r="J432" s="9">
        <v>90.85</v>
      </c>
      <c r="K432" s="9">
        <f t="shared" si="13"/>
        <v>81.699999999999989</v>
      </c>
      <c r="L432" s="9">
        <v>29.27</v>
      </c>
      <c r="M432" s="9">
        <v>70.73</v>
      </c>
      <c r="N432" s="9">
        <v>23.31</v>
      </c>
      <c r="O432" s="9">
        <v>76.69</v>
      </c>
      <c r="P432" s="9">
        <v>35.799999999999997</v>
      </c>
      <c r="Q432" s="9">
        <v>64.2</v>
      </c>
      <c r="R432" s="13">
        <v>44985.325694444444</v>
      </c>
    </row>
    <row r="433" spans="1:18" x14ac:dyDescent="0.25">
      <c r="A433" s="11" t="s">
        <v>1526</v>
      </c>
      <c r="B433" s="9">
        <v>32.4</v>
      </c>
      <c r="C433" s="9">
        <v>47</v>
      </c>
      <c r="D433" s="9"/>
      <c r="E433" s="9"/>
      <c r="F433" s="9">
        <v>0</v>
      </c>
      <c r="G433" s="9">
        <v>0</v>
      </c>
      <c r="H433" s="9">
        <f t="shared" si="12"/>
        <v>0</v>
      </c>
      <c r="I433" s="9">
        <v>23.81</v>
      </c>
      <c r="J433" s="9">
        <v>76.19</v>
      </c>
      <c r="K433" s="9">
        <f t="shared" si="13"/>
        <v>52.379999999999995</v>
      </c>
      <c r="L433" s="9">
        <v>38.89</v>
      </c>
      <c r="M433" s="9">
        <v>61.11</v>
      </c>
      <c r="N433" s="9">
        <v>52.38</v>
      </c>
      <c r="O433" s="9">
        <v>47.62</v>
      </c>
      <c r="P433" s="9">
        <v>62.7</v>
      </c>
      <c r="Q433" s="9">
        <v>37.299999999999997</v>
      </c>
      <c r="R433" s="13">
        <v>45013.415972222225</v>
      </c>
    </row>
    <row r="434" spans="1:18" x14ac:dyDescent="0.25">
      <c r="A434" s="11" t="s">
        <v>960</v>
      </c>
      <c r="B434" s="9">
        <v>11.2</v>
      </c>
      <c r="C434" s="9">
        <v>-1.1000000000000001</v>
      </c>
      <c r="D434" s="9"/>
      <c r="E434" s="9"/>
      <c r="F434" s="9">
        <v>0</v>
      </c>
      <c r="G434" s="9">
        <v>0</v>
      </c>
      <c r="H434" s="9">
        <f t="shared" si="12"/>
        <v>0</v>
      </c>
      <c r="I434" s="9">
        <v>29</v>
      </c>
      <c r="J434" s="9">
        <v>71</v>
      </c>
      <c r="K434" s="9">
        <f t="shared" si="13"/>
        <v>42</v>
      </c>
      <c r="L434" s="9">
        <v>35</v>
      </c>
      <c r="M434" s="9">
        <v>65</v>
      </c>
      <c r="N434" s="9">
        <v>30</v>
      </c>
      <c r="O434" s="9">
        <v>70</v>
      </c>
      <c r="P434" s="9">
        <v>33</v>
      </c>
      <c r="Q434" s="9">
        <v>67</v>
      </c>
      <c r="R434" s="13">
        <v>44995.603472222225</v>
      </c>
    </row>
    <row r="435" spans="1:18" x14ac:dyDescent="0.25">
      <c r="A435" s="11" t="s">
        <v>961</v>
      </c>
      <c r="B435" s="9">
        <v>17</v>
      </c>
      <c r="C435" s="9">
        <v>32.6</v>
      </c>
      <c r="D435" s="9"/>
      <c r="E435" s="9"/>
      <c r="F435" s="9">
        <v>0</v>
      </c>
      <c r="G435" s="9">
        <v>0</v>
      </c>
      <c r="H435" s="9">
        <f t="shared" si="12"/>
        <v>0</v>
      </c>
      <c r="I435" s="9">
        <v>13.04</v>
      </c>
      <c r="J435" s="9">
        <v>86.96</v>
      </c>
      <c r="K435" s="9">
        <f t="shared" si="13"/>
        <v>73.919999999999987</v>
      </c>
      <c r="L435" s="9">
        <v>14.6</v>
      </c>
      <c r="M435" s="9">
        <v>85.4</v>
      </c>
      <c r="N435" s="9">
        <v>27.54</v>
      </c>
      <c r="O435" s="9">
        <v>72.459999999999994</v>
      </c>
      <c r="P435" s="9">
        <v>35.770000000000003</v>
      </c>
      <c r="Q435" s="9">
        <v>64.23</v>
      </c>
      <c r="R435" s="13">
        <v>44998.763194444444</v>
      </c>
    </row>
    <row r="436" spans="1:18" x14ac:dyDescent="0.25">
      <c r="A436" s="11" t="s">
        <v>1527</v>
      </c>
      <c r="B436" s="9">
        <v>23.34</v>
      </c>
      <c r="C436" s="9">
        <v>44.05</v>
      </c>
      <c r="D436" s="9">
        <v>0</v>
      </c>
      <c r="E436" s="9">
        <v>0</v>
      </c>
      <c r="F436" s="9">
        <v>0.01</v>
      </c>
      <c r="G436" s="9">
        <v>0.08</v>
      </c>
      <c r="H436" s="9">
        <f t="shared" si="12"/>
        <v>-7.0000000000000007E-2</v>
      </c>
      <c r="I436" s="9">
        <v>31</v>
      </c>
      <c r="J436" s="9">
        <v>69</v>
      </c>
      <c r="K436" s="9">
        <f t="shared" si="13"/>
        <v>38</v>
      </c>
      <c r="L436" s="9">
        <v>31</v>
      </c>
      <c r="M436" s="9">
        <v>69</v>
      </c>
      <c r="N436" s="9">
        <v>19</v>
      </c>
      <c r="O436" s="9">
        <v>81</v>
      </c>
      <c r="P436" s="9">
        <v>5</v>
      </c>
      <c r="Q436" s="9">
        <v>95</v>
      </c>
      <c r="R436" s="13">
        <v>45021.652777777781</v>
      </c>
    </row>
    <row r="437" spans="1:18" x14ac:dyDescent="0.25">
      <c r="A437" s="11" t="s">
        <v>1528</v>
      </c>
      <c r="B437" s="9">
        <v>26.86</v>
      </c>
      <c r="C437" s="9">
        <v>40.89</v>
      </c>
      <c r="D437" s="9"/>
      <c r="E437" s="9"/>
      <c r="F437" s="9">
        <v>0</v>
      </c>
      <c r="G437" s="9">
        <v>0</v>
      </c>
      <c r="H437" s="9">
        <f t="shared" si="12"/>
        <v>0</v>
      </c>
      <c r="I437" s="9">
        <v>1.28</v>
      </c>
      <c r="J437" s="9">
        <v>98.72</v>
      </c>
      <c r="K437" s="9">
        <f t="shared" si="13"/>
        <v>97.44</v>
      </c>
      <c r="L437" s="9">
        <v>6.41</v>
      </c>
      <c r="M437" s="9">
        <v>93.59</v>
      </c>
      <c r="N437" s="9">
        <v>15.38</v>
      </c>
      <c r="O437" s="9">
        <v>84.62</v>
      </c>
      <c r="P437" s="9">
        <v>16.46</v>
      </c>
      <c r="Q437" s="9">
        <v>83.54</v>
      </c>
      <c r="R437" s="13">
        <v>44956.51666666667</v>
      </c>
    </row>
    <row r="438" spans="1:18" x14ac:dyDescent="0.25">
      <c r="A438" s="11" t="s">
        <v>962</v>
      </c>
      <c r="B438" s="9">
        <v>14.7</v>
      </c>
      <c r="C438" s="9">
        <v>-1.7</v>
      </c>
      <c r="D438" s="9">
        <v>72</v>
      </c>
      <c r="E438" s="9">
        <v>50</v>
      </c>
      <c r="F438" s="9">
        <v>3.7</v>
      </c>
      <c r="G438" s="9">
        <v>2</v>
      </c>
      <c r="H438" s="9">
        <f t="shared" si="12"/>
        <v>1.7000000000000002</v>
      </c>
      <c r="I438" s="9">
        <v>28</v>
      </c>
      <c r="J438" s="9">
        <v>72</v>
      </c>
      <c r="K438" s="9">
        <f t="shared" si="13"/>
        <v>44</v>
      </c>
      <c r="L438" s="9">
        <v>44</v>
      </c>
      <c r="M438" s="9">
        <v>56</v>
      </c>
      <c r="N438" s="9">
        <v>21</v>
      </c>
      <c r="O438" s="9">
        <v>79</v>
      </c>
      <c r="P438" s="9">
        <v>47</v>
      </c>
      <c r="Q438" s="9">
        <v>53</v>
      </c>
      <c r="R438" s="13">
        <v>44974.449305555558</v>
      </c>
    </row>
    <row r="439" spans="1:18" x14ac:dyDescent="0.25">
      <c r="A439" s="11" t="s">
        <v>1529</v>
      </c>
      <c r="B439" s="9">
        <v>3.81</v>
      </c>
      <c r="C439" s="9">
        <v>7.57</v>
      </c>
      <c r="D439" s="9"/>
      <c r="E439" s="9"/>
      <c r="F439" s="9">
        <v>0</v>
      </c>
      <c r="G439" s="9">
        <v>0</v>
      </c>
      <c r="H439" s="9">
        <f t="shared" si="12"/>
        <v>0</v>
      </c>
      <c r="I439" s="9">
        <v>30</v>
      </c>
      <c r="J439" s="9">
        <v>70</v>
      </c>
      <c r="K439" s="9">
        <f t="shared" si="13"/>
        <v>40</v>
      </c>
      <c r="L439" s="9">
        <v>37.799999999999997</v>
      </c>
      <c r="M439" s="9">
        <v>62.2</v>
      </c>
      <c r="N439" s="9">
        <v>42.2</v>
      </c>
      <c r="O439" s="9">
        <v>57.8</v>
      </c>
      <c r="P439" s="9">
        <v>39.299999999999997</v>
      </c>
      <c r="Q439" s="9">
        <v>60.7</v>
      </c>
      <c r="R439" s="13">
        <v>45020.507638888892</v>
      </c>
    </row>
    <row r="440" spans="1:18" x14ac:dyDescent="0.25">
      <c r="A440" s="11" t="s">
        <v>963</v>
      </c>
      <c r="B440" s="9">
        <v>17</v>
      </c>
      <c r="C440" s="9">
        <v>14</v>
      </c>
      <c r="D440" s="9"/>
      <c r="E440" s="9"/>
      <c r="F440" s="9">
        <v>0</v>
      </c>
      <c r="G440" s="9">
        <v>0</v>
      </c>
      <c r="H440" s="9">
        <f t="shared" si="12"/>
        <v>0</v>
      </c>
      <c r="I440" s="9">
        <v>15.4</v>
      </c>
      <c r="J440" s="9">
        <v>84.6</v>
      </c>
      <c r="K440" s="9">
        <f t="shared" si="13"/>
        <v>69.199999999999989</v>
      </c>
      <c r="L440" s="9">
        <v>17.600000000000001</v>
      </c>
      <c r="M440" s="9">
        <v>82.4</v>
      </c>
      <c r="N440" s="9">
        <v>24.1</v>
      </c>
      <c r="O440" s="9">
        <v>75.900000000000006</v>
      </c>
      <c r="P440" s="9">
        <v>29.3</v>
      </c>
      <c r="Q440" s="9">
        <v>70.7</v>
      </c>
      <c r="R440" s="13">
        <v>45006.665972222225</v>
      </c>
    </row>
    <row r="441" spans="1:18" x14ac:dyDescent="0.25">
      <c r="A441" s="11" t="s">
        <v>964</v>
      </c>
      <c r="B441" s="9">
        <v>25.5</v>
      </c>
      <c r="C441" s="9">
        <v>47</v>
      </c>
      <c r="D441" s="9"/>
      <c r="E441" s="9"/>
      <c r="F441" s="9">
        <v>0</v>
      </c>
      <c r="G441" s="9">
        <v>0</v>
      </c>
      <c r="H441" s="9">
        <f t="shared" si="12"/>
        <v>0</v>
      </c>
      <c r="I441" s="9">
        <v>13.1</v>
      </c>
      <c r="J441" s="9">
        <v>86.9</v>
      </c>
      <c r="K441" s="9">
        <f t="shared" si="13"/>
        <v>73.800000000000011</v>
      </c>
      <c r="L441" s="9">
        <v>17.7</v>
      </c>
      <c r="M441" s="9">
        <v>82.3</v>
      </c>
      <c r="N441" s="9">
        <v>26.2</v>
      </c>
      <c r="O441" s="9">
        <v>73.8</v>
      </c>
      <c r="P441" s="9">
        <v>34.4</v>
      </c>
      <c r="Q441" s="9">
        <v>65.599999999999994</v>
      </c>
      <c r="R441" s="13">
        <v>44894.31527777778</v>
      </c>
    </row>
    <row r="442" spans="1:18" x14ac:dyDescent="0.25">
      <c r="A442" s="11" t="s">
        <v>965</v>
      </c>
      <c r="B442" s="9">
        <v>19.3</v>
      </c>
      <c r="C442" s="9">
        <v>44.6</v>
      </c>
      <c r="D442" s="9"/>
      <c r="E442" s="9"/>
      <c r="F442" s="9">
        <v>0</v>
      </c>
      <c r="G442" s="9">
        <v>0</v>
      </c>
      <c r="H442" s="9">
        <f t="shared" si="12"/>
        <v>0</v>
      </c>
      <c r="I442" s="9">
        <v>22.48</v>
      </c>
      <c r="J442" s="9">
        <v>77.52</v>
      </c>
      <c r="K442" s="9">
        <f t="shared" si="13"/>
        <v>55.039999999999992</v>
      </c>
      <c r="L442" s="9">
        <v>14.55</v>
      </c>
      <c r="M442" s="9">
        <v>85.45</v>
      </c>
      <c r="N442" s="9">
        <v>35.25</v>
      </c>
      <c r="O442" s="9">
        <v>64.75</v>
      </c>
      <c r="P442" s="9">
        <v>39.25</v>
      </c>
      <c r="Q442" s="9">
        <v>60.75</v>
      </c>
      <c r="R442" s="13">
        <v>44980.511111111111</v>
      </c>
    </row>
    <row r="443" spans="1:18" x14ac:dyDescent="0.25">
      <c r="A443" s="11" t="s">
        <v>966</v>
      </c>
      <c r="B443" s="9">
        <v>25.78</v>
      </c>
      <c r="C443" s="9">
        <v>47.43</v>
      </c>
      <c r="D443" s="9"/>
      <c r="E443" s="9"/>
      <c r="F443" s="9">
        <v>0</v>
      </c>
      <c r="G443" s="9">
        <v>0</v>
      </c>
      <c r="H443" s="9">
        <f t="shared" si="12"/>
        <v>0</v>
      </c>
      <c r="I443" s="9">
        <v>0.7</v>
      </c>
      <c r="J443" s="9">
        <v>99.3</v>
      </c>
      <c r="K443" s="9">
        <f t="shared" si="13"/>
        <v>98.6</v>
      </c>
      <c r="L443" s="9">
        <v>15.5</v>
      </c>
      <c r="M443" s="9">
        <v>84.5</v>
      </c>
      <c r="N443" s="9">
        <v>24.4</v>
      </c>
      <c r="O443" s="9">
        <v>75.599999999999994</v>
      </c>
      <c r="P443" s="9">
        <v>33</v>
      </c>
      <c r="Q443" s="9">
        <v>67</v>
      </c>
      <c r="R443" s="13">
        <v>44999.614583333336</v>
      </c>
    </row>
    <row r="444" spans="1:18" x14ac:dyDescent="0.25">
      <c r="A444" s="11" t="s">
        <v>967</v>
      </c>
      <c r="B444" s="9">
        <v>15.4</v>
      </c>
      <c r="C444" s="9">
        <v>23.8</v>
      </c>
      <c r="D444" s="9"/>
      <c r="E444" s="9"/>
      <c r="F444" s="9">
        <v>0</v>
      </c>
      <c r="G444" s="9">
        <v>0</v>
      </c>
      <c r="H444" s="9">
        <f t="shared" si="12"/>
        <v>0</v>
      </c>
      <c r="I444" s="9">
        <v>21.2</v>
      </c>
      <c r="J444" s="9">
        <v>78.8</v>
      </c>
      <c r="K444" s="9">
        <f t="shared" si="13"/>
        <v>57.599999999999994</v>
      </c>
      <c r="L444" s="9">
        <v>19.600000000000001</v>
      </c>
      <c r="M444" s="9">
        <v>80.400000000000006</v>
      </c>
      <c r="N444" s="9">
        <v>37.200000000000003</v>
      </c>
      <c r="O444" s="9">
        <v>62.8</v>
      </c>
      <c r="P444" s="9">
        <v>33.9</v>
      </c>
      <c r="Q444" s="9">
        <v>66.099999999999994</v>
      </c>
      <c r="R444" s="13">
        <v>44977.619444444441</v>
      </c>
    </row>
    <row r="445" spans="1:18" x14ac:dyDescent="0.25">
      <c r="A445" s="11" t="s">
        <v>968</v>
      </c>
      <c r="B445" s="9">
        <v>14.7</v>
      </c>
      <c r="C445" s="9">
        <v>24.6</v>
      </c>
      <c r="D445" s="9"/>
      <c r="E445" s="9"/>
      <c r="F445" s="9">
        <v>0</v>
      </c>
      <c r="G445" s="9">
        <v>0</v>
      </c>
      <c r="H445" s="9">
        <f t="shared" si="12"/>
        <v>0</v>
      </c>
      <c r="I445" s="9">
        <v>16</v>
      </c>
      <c r="J445" s="9">
        <v>84</v>
      </c>
      <c r="K445" s="9">
        <f t="shared" si="13"/>
        <v>68</v>
      </c>
      <c r="L445" s="9">
        <v>19</v>
      </c>
      <c r="M445" s="9">
        <v>81</v>
      </c>
      <c r="N445" s="9">
        <v>35</v>
      </c>
      <c r="O445" s="9">
        <v>65</v>
      </c>
      <c r="P445" s="9">
        <v>33</v>
      </c>
      <c r="Q445" s="9">
        <v>67</v>
      </c>
      <c r="R445" s="13">
        <v>44888.371527777781</v>
      </c>
    </row>
    <row r="446" spans="1:18" x14ac:dyDescent="0.25">
      <c r="A446" s="11" t="s">
        <v>1530</v>
      </c>
      <c r="B446" s="9">
        <v>38.799999999999997</v>
      </c>
      <c r="C446" s="9">
        <v>66</v>
      </c>
      <c r="D446" s="9"/>
      <c r="E446" s="9"/>
      <c r="F446" s="9">
        <v>0</v>
      </c>
      <c r="G446" s="9">
        <v>0</v>
      </c>
      <c r="H446" s="9">
        <f t="shared" si="12"/>
        <v>0</v>
      </c>
      <c r="I446" s="9">
        <v>1.1000000000000001</v>
      </c>
      <c r="J446" s="9">
        <v>98.9</v>
      </c>
      <c r="K446" s="9">
        <f t="shared" si="13"/>
        <v>97.800000000000011</v>
      </c>
      <c r="L446" s="9">
        <v>6.3</v>
      </c>
      <c r="M446" s="9">
        <v>93.7</v>
      </c>
      <c r="N446" s="9">
        <v>9.5</v>
      </c>
      <c r="O446" s="9">
        <v>90.5</v>
      </c>
      <c r="P446" s="9">
        <v>18.8</v>
      </c>
      <c r="Q446" s="9">
        <v>81.2</v>
      </c>
      <c r="R446" s="13">
        <v>45009.359722222223</v>
      </c>
    </row>
    <row r="447" spans="1:18" x14ac:dyDescent="0.25">
      <c r="A447" s="11" t="s">
        <v>969</v>
      </c>
      <c r="B447" s="9">
        <v>22.53</v>
      </c>
      <c r="C447" s="9">
        <v>39.369999999999997</v>
      </c>
      <c r="D447" s="9">
        <v>15.77</v>
      </c>
      <c r="E447" s="9">
        <v>12.2</v>
      </c>
      <c r="F447" s="9">
        <v>100</v>
      </c>
      <c r="G447" s="9">
        <v>100</v>
      </c>
      <c r="H447" s="9">
        <f t="shared" si="12"/>
        <v>0</v>
      </c>
      <c r="I447" s="9">
        <v>8.09</v>
      </c>
      <c r="J447" s="9">
        <v>91.91</v>
      </c>
      <c r="K447" s="9">
        <f t="shared" si="13"/>
        <v>83.82</v>
      </c>
      <c r="L447" s="9">
        <v>11.69</v>
      </c>
      <c r="M447" s="9">
        <v>88.31</v>
      </c>
      <c r="N447" s="9">
        <v>24.84</v>
      </c>
      <c r="O447" s="9">
        <v>75.16</v>
      </c>
      <c r="P447" s="9">
        <v>28.76</v>
      </c>
      <c r="Q447" s="9">
        <v>71.239999999999995</v>
      </c>
      <c r="R447" s="13">
        <v>44984.43472222222</v>
      </c>
    </row>
    <row r="448" spans="1:18" x14ac:dyDescent="0.25">
      <c r="A448" s="11" t="s">
        <v>970</v>
      </c>
      <c r="B448" s="9">
        <v>28</v>
      </c>
      <c r="C448" s="9">
        <v>55</v>
      </c>
      <c r="D448" s="9"/>
      <c r="E448" s="9"/>
      <c r="F448" s="9">
        <v>0</v>
      </c>
      <c r="G448" s="9">
        <v>0</v>
      </c>
      <c r="H448" s="9">
        <f t="shared" si="12"/>
        <v>0</v>
      </c>
      <c r="I448" s="9">
        <v>13</v>
      </c>
      <c r="J448" s="9">
        <v>87</v>
      </c>
      <c r="K448" s="9">
        <f t="shared" si="13"/>
        <v>74</v>
      </c>
      <c r="L448" s="9">
        <v>19</v>
      </c>
      <c r="M448" s="9">
        <v>81</v>
      </c>
      <c r="N448" s="9">
        <v>33</v>
      </c>
      <c r="O448" s="9">
        <v>67</v>
      </c>
      <c r="P448" s="9">
        <v>46</v>
      </c>
      <c r="Q448" s="9">
        <v>54</v>
      </c>
      <c r="R448" s="13">
        <v>45015.338194444441</v>
      </c>
    </row>
    <row r="449" spans="1:18" x14ac:dyDescent="0.25">
      <c r="A449" s="11" t="s">
        <v>971</v>
      </c>
      <c r="B449" s="9">
        <v>23.7</v>
      </c>
      <c r="C449" s="9">
        <v>37.1</v>
      </c>
      <c r="D449" s="9"/>
      <c r="E449" s="9"/>
      <c r="F449" s="9">
        <v>0</v>
      </c>
      <c r="G449" s="9">
        <v>0</v>
      </c>
      <c r="H449" s="9">
        <f t="shared" si="12"/>
        <v>0</v>
      </c>
      <c r="I449" s="9">
        <v>10.7</v>
      </c>
      <c r="J449" s="9">
        <v>89.3</v>
      </c>
      <c r="K449" s="9">
        <f t="shared" si="13"/>
        <v>78.599999999999994</v>
      </c>
      <c r="L449" s="9">
        <v>20.5</v>
      </c>
      <c r="M449" s="9">
        <v>79.5</v>
      </c>
      <c r="N449" s="9">
        <v>27.7</v>
      </c>
      <c r="O449" s="9">
        <v>72.3</v>
      </c>
      <c r="P449" s="9">
        <v>30.4</v>
      </c>
      <c r="Q449" s="9">
        <v>69.599999999999994</v>
      </c>
      <c r="R449" s="13">
        <v>45012.408333333333</v>
      </c>
    </row>
    <row r="450" spans="1:18" x14ac:dyDescent="0.25">
      <c r="A450" s="11" t="s">
        <v>972</v>
      </c>
      <c r="B450" s="9">
        <v>22</v>
      </c>
      <c r="C450" s="9">
        <v>50</v>
      </c>
      <c r="D450" s="9"/>
      <c r="E450" s="9"/>
      <c r="F450" s="9">
        <v>0</v>
      </c>
      <c r="G450" s="9">
        <v>0</v>
      </c>
      <c r="H450" s="9">
        <f t="shared" ref="H450:H513" si="14">F450-G450</f>
        <v>0</v>
      </c>
      <c r="I450" s="9">
        <v>8</v>
      </c>
      <c r="J450" s="9">
        <v>92</v>
      </c>
      <c r="K450" s="9">
        <f t="shared" ref="K450:K513" si="15">J450-I450</f>
        <v>84</v>
      </c>
      <c r="L450" s="9">
        <v>21</v>
      </c>
      <c r="M450" s="9">
        <v>79</v>
      </c>
      <c r="N450" s="9">
        <v>29</v>
      </c>
      <c r="O450" s="9">
        <v>71</v>
      </c>
      <c r="P450" s="9">
        <v>31</v>
      </c>
      <c r="Q450" s="9">
        <v>69</v>
      </c>
      <c r="R450" s="13">
        <v>44991.552777777775</v>
      </c>
    </row>
    <row r="451" spans="1:18" x14ac:dyDescent="0.25">
      <c r="A451" s="11" t="s">
        <v>973</v>
      </c>
      <c r="B451" s="9">
        <v>17.7</v>
      </c>
      <c r="C451" s="9">
        <v>25.1</v>
      </c>
      <c r="D451" s="9"/>
      <c r="E451" s="9"/>
      <c r="F451" s="9">
        <v>0</v>
      </c>
      <c r="G451" s="9">
        <v>0</v>
      </c>
      <c r="H451" s="9">
        <f t="shared" si="14"/>
        <v>0</v>
      </c>
      <c r="I451" s="9">
        <v>17.39</v>
      </c>
      <c r="J451" s="9">
        <v>82.61</v>
      </c>
      <c r="K451" s="9">
        <f t="shared" si="15"/>
        <v>65.22</v>
      </c>
      <c r="L451" s="9">
        <v>9.48</v>
      </c>
      <c r="M451" s="9">
        <v>90.52</v>
      </c>
      <c r="N451" s="9">
        <v>23.93</v>
      </c>
      <c r="O451" s="9">
        <v>76.069999999999993</v>
      </c>
      <c r="P451" s="9">
        <v>34.86</v>
      </c>
      <c r="Q451" s="9">
        <v>65.14</v>
      </c>
      <c r="R451" s="13">
        <v>44888.495138888888</v>
      </c>
    </row>
    <row r="452" spans="1:18" x14ac:dyDescent="0.25">
      <c r="A452" s="11" t="s">
        <v>974</v>
      </c>
      <c r="B452" s="9">
        <v>27.2</v>
      </c>
      <c r="C452" s="9">
        <v>45.4</v>
      </c>
      <c r="D452" s="9"/>
      <c r="E452" s="9"/>
      <c r="F452" s="9">
        <v>0</v>
      </c>
      <c r="G452" s="9">
        <v>0</v>
      </c>
      <c r="H452" s="9">
        <f t="shared" si="14"/>
        <v>0</v>
      </c>
      <c r="I452" s="9">
        <v>11.76</v>
      </c>
      <c r="J452" s="9">
        <v>88.24</v>
      </c>
      <c r="K452" s="9">
        <f t="shared" si="15"/>
        <v>76.47999999999999</v>
      </c>
      <c r="L452" s="9">
        <v>11.06</v>
      </c>
      <c r="M452" s="9">
        <v>88.94</v>
      </c>
      <c r="N452" s="9">
        <v>18.690000000000001</v>
      </c>
      <c r="O452" s="9">
        <v>81.31</v>
      </c>
      <c r="P452" s="9">
        <v>30.9</v>
      </c>
      <c r="Q452" s="9">
        <v>69.099999999999994</v>
      </c>
      <c r="R452" s="13">
        <v>44956.631944444445</v>
      </c>
    </row>
    <row r="453" spans="1:18" x14ac:dyDescent="0.25">
      <c r="A453" s="11" t="s">
        <v>975</v>
      </c>
      <c r="B453" s="9">
        <v>-9.6</v>
      </c>
      <c r="C453" s="9">
        <v>-20</v>
      </c>
      <c r="D453" s="9"/>
      <c r="E453" s="9"/>
      <c r="F453" s="9">
        <v>0</v>
      </c>
      <c r="G453" s="9">
        <v>0</v>
      </c>
      <c r="H453" s="9">
        <f t="shared" si="14"/>
        <v>0</v>
      </c>
      <c r="I453" s="9">
        <v>16</v>
      </c>
      <c r="J453" s="9">
        <v>84</v>
      </c>
      <c r="K453" s="9">
        <f t="shared" si="15"/>
        <v>68</v>
      </c>
      <c r="L453" s="9">
        <v>20</v>
      </c>
      <c r="M453" s="9">
        <v>80</v>
      </c>
      <c r="N453" s="9">
        <v>27</v>
      </c>
      <c r="O453" s="9">
        <v>73</v>
      </c>
      <c r="P453" s="9">
        <v>28</v>
      </c>
      <c r="Q453" s="9">
        <v>72</v>
      </c>
      <c r="R453" s="13">
        <v>45014.582638888889</v>
      </c>
    </row>
    <row r="454" spans="1:18" x14ac:dyDescent="0.25">
      <c r="A454" s="11" t="s">
        <v>976</v>
      </c>
      <c r="B454" s="9">
        <v>17.5</v>
      </c>
      <c r="C454" s="9">
        <v>19.600000000000001</v>
      </c>
      <c r="D454" s="9"/>
      <c r="E454" s="9"/>
      <c r="F454" s="9">
        <v>0</v>
      </c>
      <c r="G454" s="9">
        <v>0</v>
      </c>
      <c r="H454" s="9">
        <f t="shared" si="14"/>
        <v>0</v>
      </c>
      <c r="I454" s="9">
        <v>13.43</v>
      </c>
      <c r="J454" s="9">
        <v>86.57</v>
      </c>
      <c r="K454" s="9">
        <f t="shared" si="15"/>
        <v>73.139999999999986</v>
      </c>
      <c r="L454" s="9">
        <v>11.32</v>
      </c>
      <c r="M454" s="9">
        <v>88.68</v>
      </c>
      <c r="N454" s="9">
        <v>23.28</v>
      </c>
      <c r="O454" s="9">
        <v>76.72</v>
      </c>
      <c r="P454" s="9">
        <v>26.32</v>
      </c>
      <c r="Q454" s="9">
        <v>73.680000000000007</v>
      </c>
      <c r="R454" s="13">
        <v>44991.673611111109</v>
      </c>
    </row>
    <row r="455" spans="1:18" x14ac:dyDescent="0.25">
      <c r="A455" s="11" t="s">
        <v>1531</v>
      </c>
      <c r="B455" s="9">
        <v>-1.2031000000000001</v>
      </c>
      <c r="C455" s="9">
        <v>20.378</v>
      </c>
      <c r="D455" s="9"/>
      <c r="E455" s="9"/>
      <c r="F455" s="9">
        <v>0</v>
      </c>
      <c r="G455" s="9">
        <v>0</v>
      </c>
      <c r="H455" s="9">
        <f t="shared" si="14"/>
        <v>0</v>
      </c>
      <c r="I455" s="9">
        <v>4.0541</v>
      </c>
      <c r="J455" s="9">
        <v>95.945899999999995</v>
      </c>
      <c r="K455" s="9">
        <f t="shared" si="15"/>
        <v>91.891799999999989</v>
      </c>
      <c r="L455" s="9">
        <v>9.4595000000000002</v>
      </c>
      <c r="M455" s="9">
        <v>90.540499999999994</v>
      </c>
      <c r="N455" s="9">
        <v>17.567599999999999</v>
      </c>
      <c r="O455" s="9">
        <v>82.432400000000001</v>
      </c>
      <c r="P455" s="9">
        <v>5.4054000000000002</v>
      </c>
      <c r="Q455" s="9">
        <v>94.5946</v>
      </c>
      <c r="R455" s="13">
        <v>45012.372916666667</v>
      </c>
    </row>
    <row r="456" spans="1:18" x14ac:dyDescent="0.25">
      <c r="A456" s="11" t="s">
        <v>1532</v>
      </c>
      <c r="B456" s="9">
        <v>14.8</v>
      </c>
      <c r="C456" s="9">
        <v>16.2</v>
      </c>
      <c r="D456" s="9"/>
      <c r="E456" s="9"/>
      <c r="F456" s="9">
        <v>0</v>
      </c>
      <c r="G456" s="9">
        <v>0</v>
      </c>
      <c r="H456" s="9">
        <f t="shared" si="14"/>
        <v>0</v>
      </c>
      <c r="I456" s="9">
        <v>32.200000000000003</v>
      </c>
      <c r="J456" s="9">
        <v>67.8</v>
      </c>
      <c r="K456" s="9">
        <f t="shared" si="15"/>
        <v>35.599999999999994</v>
      </c>
      <c r="L456" s="9">
        <v>34.6</v>
      </c>
      <c r="M456" s="9">
        <v>65.400000000000006</v>
      </c>
      <c r="N456" s="9">
        <v>42.7</v>
      </c>
      <c r="O456" s="9">
        <v>57.3</v>
      </c>
      <c r="P456" s="9">
        <v>52.8</v>
      </c>
      <c r="Q456" s="9">
        <v>47.2</v>
      </c>
      <c r="R456" s="13">
        <v>45016.386805555558</v>
      </c>
    </row>
    <row r="457" spans="1:18" x14ac:dyDescent="0.25">
      <c r="A457" s="11" t="s">
        <v>1533</v>
      </c>
      <c r="B457" s="9">
        <v>19.03</v>
      </c>
      <c r="C457" s="9">
        <v>39.18</v>
      </c>
      <c r="D457" s="9"/>
      <c r="E457" s="9"/>
      <c r="F457" s="9">
        <v>0</v>
      </c>
      <c r="G457" s="9">
        <v>0</v>
      </c>
      <c r="H457" s="9">
        <f t="shared" si="14"/>
        <v>0</v>
      </c>
      <c r="I457" s="9">
        <v>3</v>
      </c>
      <c r="J457" s="9">
        <v>97</v>
      </c>
      <c r="K457" s="9">
        <f t="shared" si="15"/>
        <v>94</v>
      </c>
      <c r="L457" s="9">
        <v>10</v>
      </c>
      <c r="M457" s="9">
        <v>90</v>
      </c>
      <c r="N457" s="9">
        <v>14</v>
      </c>
      <c r="O457" s="9">
        <v>86</v>
      </c>
      <c r="P457" s="9">
        <v>15</v>
      </c>
      <c r="Q457" s="9">
        <v>85</v>
      </c>
      <c r="R457" s="13">
        <v>45008.515277777777</v>
      </c>
    </row>
    <row r="458" spans="1:18" x14ac:dyDescent="0.25">
      <c r="A458" s="11" t="s">
        <v>977</v>
      </c>
      <c r="B458" s="9">
        <v>13.4</v>
      </c>
      <c r="C458" s="9">
        <v>24.6</v>
      </c>
      <c r="D458" s="9"/>
      <c r="E458" s="9"/>
      <c r="F458" s="9">
        <v>0</v>
      </c>
      <c r="G458" s="9">
        <v>0</v>
      </c>
      <c r="H458" s="9">
        <f t="shared" si="14"/>
        <v>0</v>
      </c>
      <c r="I458" s="9">
        <v>19.7</v>
      </c>
      <c r="J458" s="9">
        <v>80.3</v>
      </c>
      <c r="K458" s="9">
        <f t="shared" si="15"/>
        <v>60.599999999999994</v>
      </c>
      <c r="L458" s="9">
        <v>33.299999999999997</v>
      </c>
      <c r="M458" s="9">
        <v>66.7</v>
      </c>
      <c r="N458" s="9">
        <v>37.9</v>
      </c>
      <c r="O458" s="9">
        <v>62.1</v>
      </c>
      <c r="P458" s="9">
        <v>36.4</v>
      </c>
      <c r="Q458" s="9">
        <v>63.6</v>
      </c>
      <c r="R458" s="13">
        <v>44741.496527777781</v>
      </c>
    </row>
    <row r="459" spans="1:18" x14ac:dyDescent="0.25">
      <c r="A459" s="11" t="s">
        <v>978</v>
      </c>
      <c r="B459" s="9">
        <v>14.98</v>
      </c>
      <c r="C459" s="9">
        <v>24.4</v>
      </c>
      <c r="D459" s="9"/>
      <c r="E459" s="9"/>
      <c r="F459" s="9">
        <v>0</v>
      </c>
      <c r="G459" s="9">
        <v>0</v>
      </c>
      <c r="H459" s="9">
        <f t="shared" si="14"/>
        <v>0</v>
      </c>
      <c r="I459" s="9">
        <v>36.840000000000003</v>
      </c>
      <c r="J459" s="9">
        <v>63.16</v>
      </c>
      <c r="K459" s="9">
        <f t="shared" si="15"/>
        <v>26.319999999999993</v>
      </c>
      <c r="L459" s="9">
        <v>27.37</v>
      </c>
      <c r="M459" s="9">
        <v>72.63</v>
      </c>
      <c r="N459" s="9">
        <v>41.49</v>
      </c>
      <c r="O459" s="9">
        <v>58.51</v>
      </c>
      <c r="P459" s="9">
        <v>59.4</v>
      </c>
      <c r="Q459" s="9">
        <v>40.6</v>
      </c>
      <c r="R459" s="13">
        <v>45013.511111111111</v>
      </c>
    </row>
    <row r="460" spans="1:18" x14ac:dyDescent="0.25">
      <c r="A460" s="11" t="s">
        <v>979</v>
      </c>
      <c r="B460" s="9">
        <v>17.54</v>
      </c>
      <c r="C460" s="9">
        <v>21.81</v>
      </c>
      <c r="D460" s="9"/>
      <c r="E460" s="9"/>
      <c r="F460" s="9">
        <v>0</v>
      </c>
      <c r="G460" s="9">
        <v>0</v>
      </c>
      <c r="H460" s="9">
        <f t="shared" si="14"/>
        <v>0</v>
      </c>
      <c r="I460" s="9">
        <v>24.64</v>
      </c>
      <c r="J460" s="9">
        <v>75.36</v>
      </c>
      <c r="K460" s="9">
        <f t="shared" si="15"/>
        <v>50.72</v>
      </c>
      <c r="L460" s="9">
        <v>31.88</v>
      </c>
      <c r="M460" s="9">
        <v>68.12</v>
      </c>
      <c r="N460" s="9">
        <v>43.48</v>
      </c>
      <c r="O460" s="9">
        <v>56.52</v>
      </c>
      <c r="P460" s="9">
        <v>48.53</v>
      </c>
      <c r="Q460" s="9">
        <v>51.47</v>
      </c>
      <c r="R460" s="13">
        <v>44960.45</v>
      </c>
    </row>
    <row r="461" spans="1:18" x14ac:dyDescent="0.25">
      <c r="A461" s="11" t="s">
        <v>1534</v>
      </c>
      <c r="B461" s="9">
        <v>22.31</v>
      </c>
      <c r="C461" s="9">
        <v>49.9</v>
      </c>
      <c r="D461" s="9"/>
      <c r="E461" s="9"/>
      <c r="F461" s="9">
        <v>0</v>
      </c>
      <c r="G461" s="9">
        <v>0</v>
      </c>
      <c r="H461" s="9">
        <f t="shared" si="14"/>
        <v>0</v>
      </c>
      <c r="I461" s="9">
        <v>7.4</v>
      </c>
      <c r="J461" s="9">
        <v>92.6</v>
      </c>
      <c r="K461" s="9">
        <f t="shared" si="15"/>
        <v>85.199999999999989</v>
      </c>
      <c r="L461" s="9">
        <v>4</v>
      </c>
      <c r="M461" s="9">
        <v>96</v>
      </c>
      <c r="N461" s="9">
        <v>11.8</v>
      </c>
      <c r="O461" s="9">
        <v>88.2</v>
      </c>
      <c r="P461" s="9">
        <v>19.899999999999999</v>
      </c>
      <c r="Q461" s="9">
        <v>80.099999999999994</v>
      </c>
      <c r="R461" s="13">
        <v>45015.445138888892</v>
      </c>
    </row>
    <row r="462" spans="1:18" x14ac:dyDescent="0.25">
      <c r="A462" s="11" t="s">
        <v>980</v>
      </c>
      <c r="B462" s="9">
        <v>15.3</v>
      </c>
      <c r="C462" s="9">
        <v>14.9</v>
      </c>
      <c r="D462" s="9"/>
      <c r="E462" s="9"/>
      <c r="F462" s="9">
        <v>0</v>
      </c>
      <c r="G462" s="9">
        <v>0</v>
      </c>
      <c r="H462" s="9">
        <f t="shared" si="14"/>
        <v>0</v>
      </c>
      <c r="I462" s="9">
        <v>14.5</v>
      </c>
      <c r="J462" s="9">
        <v>85.5</v>
      </c>
      <c r="K462" s="9">
        <f t="shared" si="15"/>
        <v>71</v>
      </c>
      <c r="L462" s="9">
        <v>16</v>
      </c>
      <c r="M462" s="9">
        <v>84</v>
      </c>
      <c r="N462" s="9">
        <v>17.600000000000001</v>
      </c>
      <c r="O462" s="9">
        <v>82.4</v>
      </c>
      <c r="P462" s="9">
        <v>31.3</v>
      </c>
      <c r="Q462" s="9">
        <v>68.7</v>
      </c>
      <c r="R462" s="13">
        <v>44726.50277777778</v>
      </c>
    </row>
    <row r="463" spans="1:18" x14ac:dyDescent="0.25">
      <c r="A463" s="11" t="s">
        <v>1535</v>
      </c>
      <c r="B463" s="9">
        <v>7.2</v>
      </c>
      <c r="C463" s="9">
        <v>17</v>
      </c>
      <c r="D463" s="9"/>
      <c r="E463" s="9"/>
      <c r="F463" s="9">
        <v>0</v>
      </c>
      <c r="G463" s="9">
        <v>0</v>
      </c>
      <c r="H463" s="9">
        <f t="shared" si="14"/>
        <v>0</v>
      </c>
      <c r="I463" s="9">
        <v>34</v>
      </c>
      <c r="J463" s="9">
        <v>66</v>
      </c>
      <c r="K463" s="9">
        <f t="shared" si="15"/>
        <v>32</v>
      </c>
      <c r="L463" s="9">
        <v>33</v>
      </c>
      <c r="M463" s="9">
        <v>67</v>
      </c>
      <c r="N463" s="9">
        <v>40</v>
      </c>
      <c r="O463" s="9">
        <v>60</v>
      </c>
      <c r="P463" s="9">
        <v>52</v>
      </c>
      <c r="Q463" s="9">
        <v>48</v>
      </c>
      <c r="R463" s="13">
        <v>45019.373611111114</v>
      </c>
    </row>
    <row r="464" spans="1:18" x14ac:dyDescent="0.25">
      <c r="A464" s="11" t="s">
        <v>1536</v>
      </c>
      <c r="B464" s="9">
        <v>31.1</v>
      </c>
      <c r="C464" s="9">
        <v>52.4</v>
      </c>
      <c r="D464" s="9"/>
      <c r="E464" s="9"/>
      <c r="F464" s="9">
        <v>0</v>
      </c>
      <c r="G464" s="9">
        <v>0</v>
      </c>
      <c r="H464" s="9">
        <f t="shared" si="14"/>
        <v>0</v>
      </c>
      <c r="I464" s="9">
        <v>2.6</v>
      </c>
      <c r="J464" s="9">
        <v>97.4</v>
      </c>
      <c r="K464" s="9">
        <f t="shared" si="15"/>
        <v>94.800000000000011</v>
      </c>
      <c r="L464" s="9">
        <v>3.5</v>
      </c>
      <c r="M464" s="9">
        <v>96.5</v>
      </c>
      <c r="N464" s="9">
        <v>6.3</v>
      </c>
      <c r="O464" s="9">
        <v>93.7</v>
      </c>
      <c r="P464" s="9">
        <v>10.3</v>
      </c>
      <c r="Q464" s="9">
        <v>89.7</v>
      </c>
      <c r="R464" s="13">
        <v>45014.35833333333</v>
      </c>
    </row>
    <row r="465" spans="1:18" x14ac:dyDescent="0.25">
      <c r="A465" s="11" t="s">
        <v>981</v>
      </c>
      <c r="B465" s="9">
        <v>14.26</v>
      </c>
      <c r="C465" s="9">
        <v>23.99</v>
      </c>
      <c r="D465" s="9"/>
      <c r="E465" s="9"/>
      <c r="F465" s="9">
        <v>0</v>
      </c>
      <c r="G465" s="9">
        <v>0.22</v>
      </c>
      <c r="H465" s="9">
        <f t="shared" si="14"/>
        <v>-0.22</v>
      </c>
      <c r="I465" s="9">
        <v>5.38</v>
      </c>
      <c r="J465" s="9">
        <v>94.62</v>
      </c>
      <c r="K465" s="9">
        <f t="shared" si="15"/>
        <v>89.240000000000009</v>
      </c>
      <c r="L465" s="9">
        <v>19.23</v>
      </c>
      <c r="M465" s="9">
        <v>80.77</v>
      </c>
      <c r="N465" s="9">
        <v>24.65</v>
      </c>
      <c r="O465" s="9">
        <v>75.349999999999994</v>
      </c>
      <c r="P465" s="9">
        <v>27.27</v>
      </c>
      <c r="Q465" s="9">
        <v>72.73</v>
      </c>
      <c r="R465" s="13">
        <v>45012.929861111108</v>
      </c>
    </row>
    <row r="466" spans="1:18" x14ac:dyDescent="0.25">
      <c r="A466" s="11" t="s">
        <v>982</v>
      </c>
      <c r="B466" s="9">
        <v>9.2799999999999994</v>
      </c>
      <c r="C466" s="9">
        <v>10.51</v>
      </c>
      <c r="D466" s="9"/>
      <c r="E466" s="9"/>
      <c r="F466" s="9">
        <v>0</v>
      </c>
      <c r="G466" s="9">
        <v>0</v>
      </c>
      <c r="H466" s="9">
        <f t="shared" si="14"/>
        <v>0</v>
      </c>
      <c r="I466" s="9">
        <v>28</v>
      </c>
      <c r="J466" s="9">
        <v>72</v>
      </c>
      <c r="K466" s="9">
        <f t="shared" si="15"/>
        <v>44</v>
      </c>
      <c r="L466" s="9">
        <v>16</v>
      </c>
      <c r="M466" s="9">
        <v>84</v>
      </c>
      <c r="N466" s="9">
        <v>22.67</v>
      </c>
      <c r="O466" s="9">
        <v>77.33</v>
      </c>
      <c r="P466" s="9">
        <v>33.33</v>
      </c>
      <c r="Q466" s="9">
        <v>66.67</v>
      </c>
      <c r="R466" s="13">
        <v>45015.743055555555</v>
      </c>
    </row>
    <row r="467" spans="1:18" x14ac:dyDescent="0.25">
      <c r="A467" s="11" t="s">
        <v>983</v>
      </c>
      <c r="B467" s="9">
        <v>15</v>
      </c>
      <c r="C467" s="9">
        <v>30</v>
      </c>
      <c r="D467" s="9">
        <v>27</v>
      </c>
      <c r="E467" s="9">
        <v>38</v>
      </c>
      <c r="F467" s="9">
        <v>93</v>
      </c>
      <c r="G467" s="9">
        <v>90</v>
      </c>
      <c r="H467" s="9">
        <f t="shared" si="14"/>
        <v>3</v>
      </c>
      <c r="I467" s="9">
        <v>24</v>
      </c>
      <c r="J467" s="9">
        <v>76</v>
      </c>
      <c r="K467" s="9">
        <f t="shared" si="15"/>
        <v>52</v>
      </c>
      <c r="L467" s="9">
        <v>31</v>
      </c>
      <c r="M467" s="9">
        <v>69</v>
      </c>
      <c r="N467" s="9">
        <v>28</v>
      </c>
      <c r="O467" s="9">
        <v>72</v>
      </c>
      <c r="P467" s="9">
        <v>45</v>
      </c>
      <c r="Q467" s="9">
        <v>55</v>
      </c>
      <c r="R467" s="13">
        <v>45005.565972222219</v>
      </c>
    </row>
    <row r="468" spans="1:18" x14ac:dyDescent="0.25">
      <c r="A468" s="11" t="s">
        <v>984</v>
      </c>
      <c r="B468" s="9">
        <v>24.7</v>
      </c>
      <c r="C468" s="9">
        <v>40.4</v>
      </c>
      <c r="D468" s="9"/>
      <c r="E468" s="9"/>
      <c r="F468" s="9">
        <v>0</v>
      </c>
      <c r="G468" s="9">
        <v>0</v>
      </c>
      <c r="H468" s="9">
        <f t="shared" si="14"/>
        <v>0</v>
      </c>
      <c r="I468" s="9">
        <v>12</v>
      </c>
      <c r="J468" s="9">
        <v>88</v>
      </c>
      <c r="K468" s="9">
        <f t="shared" si="15"/>
        <v>76</v>
      </c>
      <c r="L468" s="9">
        <v>11</v>
      </c>
      <c r="M468" s="9">
        <v>89</v>
      </c>
      <c r="N468" s="9">
        <v>15</v>
      </c>
      <c r="O468" s="9">
        <v>85</v>
      </c>
      <c r="P468" s="9">
        <v>38</v>
      </c>
      <c r="Q468" s="9">
        <v>62</v>
      </c>
      <c r="R468" s="13">
        <v>44964.62222222222</v>
      </c>
    </row>
    <row r="469" spans="1:18" x14ac:dyDescent="0.25">
      <c r="A469" s="11" t="s">
        <v>985</v>
      </c>
      <c r="B469" s="9">
        <v>0</v>
      </c>
      <c r="C469" s="9">
        <v>3</v>
      </c>
      <c r="D469" s="9"/>
      <c r="E469" s="9"/>
      <c r="F469" s="9">
        <v>0</v>
      </c>
      <c r="G469" s="9">
        <v>0</v>
      </c>
      <c r="H469" s="9">
        <f t="shared" si="14"/>
        <v>0</v>
      </c>
      <c r="I469" s="9">
        <v>39.29</v>
      </c>
      <c r="J469" s="9">
        <v>60.71</v>
      </c>
      <c r="K469" s="9">
        <f t="shared" si="15"/>
        <v>21.42</v>
      </c>
      <c r="L469" s="9">
        <v>30.67</v>
      </c>
      <c r="M469" s="9">
        <v>69.33</v>
      </c>
      <c r="N469" s="9">
        <v>44.32</v>
      </c>
      <c r="O469" s="9">
        <v>55.68</v>
      </c>
      <c r="P469" s="9">
        <v>36.46</v>
      </c>
      <c r="Q469" s="9">
        <v>63.54</v>
      </c>
      <c r="R469" s="13">
        <v>45016.561805555553</v>
      </c>
    </row>
    <row r="470" spans="1:18" x14ac:dyDescent="0.25">
      <c r="A470" s="11" t="s">
        <v>986</v>
      </c>
      <c r="B470" s="9">
        <v>8.1999999999999993</v>
      </c>
      <c r="C470" s="9">
        <v>22.2</v>
      </c>
      <c r="D470" s="9"/>
      <c r="E470" s="9"/>
      <c r="F470" s="9">
        <v>0</v>
      </c>
      <c r="G470" s="9">
        <v>1</v>
      </c>
      <c r="H470" s="9">
        <f t="shared" si="14"/>
        <v>-1</v>
      </c>
      <c r="I470" s="9">
        <v>34</v>
      </c>
      <c r="J470" s="9">
        <v>66</v>
      </c>
      <c r="K470" s="9">
        <f t="shared" si="15"/>
        <v>32</v>
      </c>
      <c r="L470" s="9">
        <v>39.6</v>
      </c>
      <c r="M470" s="9">
        <v>60.4</v>
      </c>
      <c r="N470" s="9">
        <v>41.5</v>
      </c>
      <c r="O470" s="9">
        <v>58.5</v>
      </c>
      <c r="P470" s="9">
        <v>55.8</v>
      </c>
      <c r="Q470" s="9">
        <v>44.2</v>
      </c>
      <c r="R470" s="13">
        <v>45016.372916666667</v>
      </c>
    </row>
    <row r="471" spans="1:18" x14ac:dyDescent="0.25">
      <c r="A471" s="11" t="s">
        <v>1537</v>
      </c>
      <c r="B471" s="9">
        <v>9.4700000000000006</v>
      </c>
      <c r="C471" s="9">
        <v>11.46</v>
      </c>
      <c r="D471" s="9"/>
      <c r="E471" s="9"/>
      <c r="F471" s="9">
        <v>0</v>
      </c>
      <c r="G471" s="9">
        <v>0</v>
      </c>
      <c r="H471" s="9">
        <f t="shared" si="14"/>
        <v>0</v>
      </c>
      <c r="I471" s="9">
        <v>2</v>
      </c>
      <c r="J471" s="9">
        <v>98</v>
      </c>
      <c r="K471" s="9">
        <f t="shared" si="15"/>
        <v>96</v>
      </c>
      <c r="L471" s="9">
        <v>7</v>
      </c>
      <c r="M471" s="9">
        <v>93</v>
      </c>
      <c r="N471" s="9">
        <v>12</v>
      </c>
      <c r="O471" s="9">
        <v>88</v>
      </c>
      <c r="P471" s="9">
        <v>16</v>
      </c>
      <c r="Q471" s="9">
        <v>84</v>
      </c>
      <c r="R471" s="13">
        <v>45012.64166666667</v>
      </c>
    </row>
    <row r="472" spans="1:18" x14ac:dyDescent="0.25">
      <c r="A472" s="11" t="s">
        <v>987</v>
      </c>
      <c r="B472" s="9">
        <v>8.1</v>
      </c>
      <c r="C472" s="9">
        <v>8.8000000000000007</v>
      </c>
      <c r="D472" s="9"/>
      <c r="E472" s="9"/>
      <c r="F472" s="9">
        <v>0</v>
      </c>
      <c r="G472" s="9">
        <v>0</v>
      </c>
      <c r="H472" s="9">
        <f t="shared" si="14"/>
        <v>0</v>
      </c>
      <c r="I472" s="9">
        <v>24.2</v>
      </c>
      <c r="J472" s="9">
        <v>75.8</v>
      </c>
      <c r="K472" s="9">
        <f t="shared" si="15"/>
        <v>51.599999999999994</v>
      </c>
      <c r="L472" s="9">
        <v>20.9</v>
      </c>
      <c r="M472" s="9">
        <v>79.099999999999994</v>
      </c>
      <c r="N472" s="9">
        <v>28.8</v>
      </c>
      <c r="O472" s="9">
        <v>71.2</v>
      </c>
      <c r="P472" s="9">
        <v>28.4</v>
      </c>
      <c r="Q472" s="9">
        <v>71.599999999999994</v>
      </c>
      <c r="R472" s="13">
        <v>44713.543749999997</v>
      </c>
    </row>
    <row r="473" spans="1:18" x14ac:dyDescent="0.25">
      <c r="A473" s="11" t="s">
        <v>988</v>
      </c>
      <c r="B473" s="9">
        <v>17.8</v>
      </c>
      <c r="C473" s="9">
        <v>37.5</v>
      </c>
      <c r="D473" s="9"/>
      <c r="E473" s="9"/>
      <c r="F473" s="9">
        <v>0</v>
      </c>
      <c r="G473" s="9">
        <v>0</v>
      </c>
      <c r="H473" s="9">
        <f t="shared" si="14"/>
        <v>0</v>
      </c>
      <c r="I473" s="9">
        <v>8</v>
      </c>
      <c r="J473" s="9">
        <v>92</v>
      </c>
      <c r="K473" s="9">
        <f t="shared" si="15"/>
        <v>84</v>
      </c>
      <c r="L473" s="9">
        <v>17.2</v>
      </c>
      <c r="M473" s="9">
        <v>82.8</v>
      </c>
      <c r="N473" s="9">
        <v>29.9</v>
      </c>
      <c r="O473" s="9">
        <v>70.099999999999994</v>
      </c>
      <c r="P473" s="9">
        <v>33.700000000000003</v>
      </c>
      <c r="Q473" s="9">
        <v>66.3</v>
      </c>
      <c r="R473" s="13">
        <v>44903.633333333331</v>
      </c>
    </row>
    <row r="474" spans="1:18" x14ac:dyDescent="0.25">
      <c r="A474" s="11" t="s">
        <v>989</v>
      </c>
      <c r="B474" s="9">
        <v>28.3</v>
      </c>
      <c r="C474" s="9">
        <v>46.5</v>
      </c>
      <c r="D474" s="9">
        <v>12.8</v>
      </c>
      <c r="E474" s="9">
        <v>25</v>
      </c>
      <c r="F474" s="9">
        <v>65.599999999999994</v>
      </c>
      <c r="G474" s="9">
        <v>74.3</v>
      </c>
      <c r="H474" s="9">
        <f t="shared" si="14"/>
        <v>-8.7000000000000028</v>
      </c>
      <c r="I474" s="9">
        <v>17</v>
      </c>
      <c r="J474" s="9">
        <v>83</v>
      </c>
      <c r="K474" s="9">
        <f t="shared" si="15"/>
        <v>66</v>
      </c>
      <c r="L474" s="9">
        <v>50</v>
      </c>
      <c r="M474" s="9">
        <v>50</v>
      </c>
      <c r="N474" s="9">
        <v>56</v>
      </c>
      <c r="O474" s="9">
        <v>44</v>
      </c>
      <c r="P474" s="9">
        <v>73</v>
      </c>
      <c r="Q474" s="9">
        <v>27</v>
      </c>
      <c r="R474" s="13">
        <v>45019.459722222222</v>
      </c>
    </row>
    <row r="475" spans="1:18" x14ac:dyDescent="0.25">
      <c r="A475" s="11" t="s">
        <v>990</v>
      </c>
      <c r="B475" s="9">
        <v>26.56</v>
      </c>
      <c r="C475" s="9">
        <v>43.92</v>
      </c>
      <c r="D475" s="9"/>
      <c r="E475" s="9"/>
      <c r="F475" s="9">
        <v>0</v>
      </c>
      <c r="G475" s="9">
        <v>0</v>
      </c>
      <c r="H475" s="9">
        <f t="shared" si="14"/>
        <v>0</v>
      </c>
      <c r="I475" s="9">
        <v>6.42</v>
      </c>
      <c r="J475" s="9">
        <v>93.58</v>
      </c>
      <c r="K475" s="9">
        <f t="shared" si="15"/>
        <v>87.16</v>
      </c>
      <c r="L475" s="9">
        <v>15.88</v>
      </c>
      <c r="M475" s="9">
        <v>84.12</v>
      </c>
      <c r="N475" s="9">
        <v>16.55</v>
      </c>
      <c r="O475" s="9">
        <v>83.45</v>
      </c>
      <c r="P475" s="9">
        <v>28.14</v>
      </c>
      <c r="Q475" s="9">
        <v>71.86</v>
      </c>
      <c r="R475" s="13">
        <v>45013.463888888888</v>
      </c>
    </row>
    <row r="476" spans="1:18" x14ac:dyDescent="0.25">
      <c r="A476" s="11" t="s">
        <v>1538</v>
      </c>
      <c r="B476" s="9">
        <v>2.38</v>
      </c>
      <c r="C476" s="9">
        <v>12.38</v>
      </c>
      <c r="D476" s="9"/>
      <c r="E476" s="9"/>
      <c r="F476" s="9">
        <v>0</v>
      </c>
      <c r="G476" s="9">
        <v>0</v>
      </c>
      <c r="H476" s="9">
        <f t="shared" si="14"/>
        <v>0</v>
      </c>
      <c r="I476" s="9">
        <v>19</v>
      </c>
      <c r="J476" s="9">
        <v>81</v>
      </c>
      <c r="K476" s="9">
        <f t="shared" si="15"/>
        <v>62</v>
      </c>
      <c r="L476" s="9">
        <v>17</v>
      </c>
      <c r="M476" s="9">
        <v>83</v>
      </c>
      <c r="N476" s="9">
        <v>40</v>
      </c>
      <c r="O476" s="9">
        <v>60</v>
      </c>
      <c r="P476" s="9">
        <v>28</v>
      </c>
      <c r="Q476" s="9">
        <v>72</v>
      </c>
      <c r="R476" s="13">
        <v>44974.331250000003</v>
      </c>
    </row>
    <row r="477" spans="1:18" x14ac:dyDescent="0.25">
      <c r="A477" s="11" t="s">
        <v>991</v>
      </c>
      <c r="B477" s="9">
        <v>23.73</v>
      </c>
      <c r="C477" s="9">
        <v>43.74</v>
      </c>
      <c r="D477" s="9"/>
      <c r="E477" s="9"/>
      <c r="F477" s="9">
        <v>0</v>
      </c>
      <c r="G477" s="9">
        <v>0</v>
      </c>
      <c r="H477" s="9">
        <f t="shared" si="14"/>
        <v>0</v>
      </c>
      <c r="I477" s="9">
        <v>6.87</v>
      </c>
      <c r="J477" s="9">
        <v>93.13</v>
      </c>
      <c r="K477" s="9">
        <f t="shared" si="15"/>
        <v>86.259999999999991</v>
      </c>
      <c r="L477" s="9">
        <v>13.73</v>
      </c>
      <c r="M477" s="9">
        <v>86.27</v>
      </c>
      <c r="N477" s="9">
        <v>25.07</v>
      </c>
      <c r="O477" s="9">
        <v>74.930000000000007</v>
      </c>
      <c r="P477" s="9">
        <v>27.16</v>
      </c>
      <c r="Q477" s="9">
        <v>72.84</v>
      </c>
      <c r="R477" s="13">
        <v>45005.761111111111</v>
      </c>
    </row>
    <row r="478" spans="1:18" x14ac:dyDescent="0.25">
      <c r="A478" s="11" t="s">
        <v>992</v>
      </c>
      <c r="B478" s="9">
        <v>19</v>
      </c>
      <c r="C478" s="9">
        <v>25.8</v>
      </c>
      <c r="D478" s="9"/>
      <c r="E478" s="9"/>
      <c r="F478" s="9">
        <v>0</v>
      </c>
      <c r="G478" s="9">
        <v>0</v>
      </c>
      <c r="H478" s="9">
        <f t="shared" si="14"/>
        <v>0</v>
      </c>
      <c r="I478" s="9">
        <v>11.3</v>
      </c>
      <c r="J478" s="9">
        <v>88.7</v>
      </c>
      <c r="K478" s="9">
        <f t="shared" si="15"/>
        <v>77.400000000000006</v>
      </c>
      <c r="L478" s="9">
        <v>13.5</v>
      </c>
      <c r="M478" s="9">
        <v>86.5</v>
      </c>
      <c r="N478" s="9">
        <v>16.600000000000001</v>
      </c>
      <c r="O478" s="9">
        <v>83.4</v>
      </c>
      <c r="P478" s="9">
        <v>22.4</v>
      </c>
      <c r="Q478" s="9">
        <v>77.599999999999994</v>
      </c>
      <c r="R478" s="13">
        <v>44992.563888888886</v>
      </c>
    </row>
    <row r="479" spans="1:18" x14ac:dyDescent="0.25">
      <c r="A479" s="11" t="s">
        <v>1539</v>
      </c>
      <c r="B479" s="9">
        <v>17.53</v>
      </c>
      <c r="C479" s="9">
        <v>30.18</v>
      </c>
      <c r="D479" s="9"/>
      <c r="E479" s="9"/>
      <c r="F479" s="9">
        <v>0</v>
      </c>
      <c r="G479" s="9">
        <v>0</v>
      </c>
      <c r="H479" s="9">
        <f t="shared" si="14"/>
        <v>0</v>
      </c>
      <c r="I479" s="9">
        <v>30.86</v>
      </c>
      <c r="J479" s="9">
        <v>69.14</v>
      </c>
      <c r="K479" s="9">
        <f t="shared" si="15"/>
        <v>38.28</v>
      </c>
      <c r="L479" s="9">
        <v>36.25</v>
      </c>
      <c r="M479" s="9">
        <v>63.75</v>
      </c>
      <c r="N479" s="9">
        <v>46.25</v>
      </c>
      <c r="O479" s="9">
        <v>53.75</v>
      </c>
      <c r="P479" s="9">
        <v>53.75</v>
      </c>
      <c r="Q479" s="9">
        <v>46.25</v>
      </c>
      <c r="R479" s="13">
        <v>45020.384722222225</v>
      </c>
    </row>
    <row r="480" spans="1:18" x14ac:dyDescent="0.25">
      <c r="A480" s="11" t="s">
        <v>993</v>
      </c>
      <c r="B480" s="9">
        <v>-4.3899999999999997</v>
      </c>
      <c r="C480" s="9">
        <v>-15.5</v>
      </c>
      <c r="D480" s="9">
        <v>-929.84</v>
      </c>
      <c r="E480" s="9">
        <v>-476.92</v>
      </c>
      <c r="F480" s="9">
        <v>1.49</v>
      </c>
      <c r="G480" s="9">
        <v>3.54</v>
      </c>
      <c r="H480" s="9">
        <f t="shared" si="14"/>
        <v>-2.0499999999999998</v>
      </c>
      <c r="I480" s="9">
        <v>50.1</v>
      </c>
      <c r="J480" s="9">
        <v>49.9</v>
      </c>
      <c r="K480" s="9">
        <f t="shared" si="15"/>
        <v>-0.20000000000000284</v>
      </c>
      <c r="L480" s="9">
        <v>35.700000000000003</v>
      </c>
      <c r="M480" s="9">
        <v>64.3</v>
      </c>
      <c r="N480" s="9">
        <v>30.4</v>
      </c>
      <c r="O480" s="9">
        <v>69.599999999999994</v>
      </c>
      <c r="P480" s="9">
        <v>33.299999999999997</v>
      </c>
      <c r="Q480" s="9">
        <v>66.7</v>
      </c>
      <c r="R480" s="13">
        <v>45014.32916666667</v>
      </c>
    </row>
    <row r="481" spans="1:18" x14ac:dyDescent="0.25">
      <c r="A481" s="11" t="s">
        <v>994</v>
      </c>
      <c r="B481" s="9">
        <v>17.3</v>
      </c>
      <c r="C481" s="9">
        <v>33.1</v>
      </c>
      <c r="D481" s="9"/>
      <c r="E481" s="9"/>
      <c r="F481" s="9">
        <v>0</v>
      </c>
      <c r="G481" s="9">
        <v>2</v>
      </c>
      <c r="H481" s="9">
        <f t="shared" si="14"/>
        <v>-2</v>
      </c>
      <c r="I481" s="9">
        <v>48.9</v>
      </c>
      <c r="J481" s="9">
        <v>51.1</v>
      </c>
      <c r="K481" s="9">
        <f t="shared" si="15"/>
        <v>2.2000000000000028</v>
      </c>
      <c r="L481" s="9">
        <v>51.1</v>
      </c>
      <c r="M481" s="9">
        <v>48.9</v>
      </c>
      <c r="N481" s="9">
        <v>64.400000000000006</v>
      </c>
      <c r="O481" s="9">
        <v>35.6</v>
      </c>
      <c r="P481" s="9">
        <v>72.2</v>
      </c>
      <c r="Q481" s="9">
        <v>27.8</v>
      </c>
      <c r="R481" s="13">
        <v>45009.504166666666</v>
      </c>
    </row>
    <row r="482" spans="1:18" x14ac:dyDescent="0.25">
      <c r="A482" s="11" t="s">
        <v>995</v>
      </c>
      <c r="B482" s="9">
        <v>3.2</v>
      </c>
      <c r="C482" s="9">
        <v>2.9</v>
      </c>
      <c r="D482" s="9"/>
      <c r="E482" s="9"/>
      <c r="F482" s="9">
        <v>0</v>
      </c>
      <c r="G482" s="9">
        <v>0</v>
      </c>
      <c r="H482" s="9">
        <f t="shared" si="14"/>
        <v>0</v>
      </c>
      <c r="I482" s="9">
        <v>16.68</v>
      </c>
      <c r="J482" s="9">
        <v>83.32</v>
      </c>
      <c r="K482" s="9">
        <f t="shared" si="15"/>
        <v>66.639999999999986</v>
      </c>
      <c r="L482" s="9">
        <v>11.9</v>
      </c>
      <c r="M482" s="9">
        <v>88.1</v>
      </c>
      <c r="N482" s="9">
        <v>22.5</v>
      </c>
      <c r="O482" s="9">
        <v>77.5</v>
      </c>
      <c r="P482" s="9">
        <v>24.38</v>
      </c>
      <c r="Q482" s="9">
        <v>75.62</v>
      </c>
      <c r="R482" s="13">
        <v>45014.46597222222</v>
      </c>
    </row>
    <row r="483" spans="1:18" x14ac:dyDescent="0.25">
      <c r="A483" s="11" t="s">
        <v>996</v>
      </c>
      <c r="B483" s="9">
        <v>8.3000000000000007</v>
      </c>
      <c r="C483" s="9">
        <v>-10.1</v>
      </c>
      <c r="D483" s="9"/>
      <c r="E483" s="9"/>
      <c r="F483" s="9">
        <v>0</v>
      </c>
      <c r="G483" s="9">
        <v>0</v>
      </c>
      <c r="H483" s="9">
        <f t="shared" si="14"/>
        <v>0</v>
      </c>
      <c r="I483" s="9">
        <v>37.299999999999997</v>
      </c>
      <c r="J483" s="9">
        <v>62.7</v>
      </c>
      <c r="K483" s="9">
        <f t="shared" si="15"/>
        <v>25.400000000000006</v>
      </c>
      <c r="L483" s="9">
        <v>20</v>
      </c>
      <c r="M483" s="9">
        <v>80</v>
      </c>
      <c r="N483" s="9">
        <v>17.3</v>
      </c>
      <c r="O483" s="9">
        <v>82.7</v>
      </c>
      <c r="P483" s="9">
        <v>36.799999999999997</v>
      </c>
      <c r="Q483" s="9">
        <v>63.2</v>
      </c>
      <c r="R483" s="13">
        <v>44998.371527777781</v>
      </c>
    </row>
    <row r="484" spans="1:18" x14ac:dyDescent="0.25">
      <c r="A484" s="11" t="s">
        <v>1540</v>
      </c>
      <c r="B484" s="9">
        <v>2.8</v>
      </c>
      <c r="C484" s="9">
        <v>13.7</v>
      </c>
      <c r="D484" s="9">
        <v>-43.3</v>
      </c>
      <c r="E484" s="9">
        <v>-70</v>
      </c>
      <c r="F484" s="9">
        <v>50</v>
      </c>
      <c r="G484" s="9">
        <v>50</v>
      </c>
      <c r="H484" s="9">
        <f t="shared" si="14"/>
        <v>0</v>
      </c>
      <c r="I484" s="9">
        <v>30.8</v>
      </c>
      <c r="J484" s="9">
        <v>69.2</v>
      </c>
      <c r="K484" s="9">
        <f t="shared" si="15"/>
        <v>38.400000000000006</v>
      </c>
      <c r="L484" s="9">
        <v>30.8</v>
      </c>
      <c r="M484" s="9">
        <v>69.2</v>
      </c>
      <c r="N484" s="9">
        <v>35.4</v>
      </c>
      <c r="O484" s="9">
        <v>64.599999999999994</v>
      </c>
      <c r="P484" s="9">
        <v>43.9</v>
      </c>
      <c r="Q484" s="9">
        <v>56.1</v>
      </c>
      <c r="R484" s="13">
        <v>45016.572916666664</v>
      </c>
    </row>
    <row r="485" spans="1:18" x14ac:dyDescent="0.25">
      <c r="A485" s="11" t="s">
        <v>997</v>
      </c>
      <c r="B485" s="9">
        <v>17.03</v>
      </c>
      <c r="C485" s="9">
        <v>43.63</v>
      </c>
      <c r="D485" s="9"/>
      <c r="E485" s="9"/>
      <c r="F485" s="9">
        <v>0</v>
      </c>
      <c r="G485" s="9">
        <v>0</v>
      </c>
      <c r="H485" s="9">
        <f t="shared" si="14"/>
        <v>0</v>
      </c>
      <c r="I485" s="9">
        <v>9.26</v>
      </c>
      <c r="J485" s="9">
        <v>90.74</v>
      </c>
      <c r="K485" s="9">
        <f t="shared" si="15"/>
        <v>81.47999999999999</v>
      </c>
      <c r="L485" s="9">
        <v>11.21</v>
      </c>
      <c r="M485" s="9">
        <v>88.79</v>
      </c>
      <c r="N485" s="9">
        <v>16.82</v>
      </c>
      <c r="O485" s="9">
        <v>83.18</v>
      </c>
      <c r="P485" s="9">
        <v>17.760000000000002</v>
      </c>
      <c r="Q485" s="9">
        <v>82.24</v>
      </c>
      <c r="R485" s="13">
        <v>45009.925694444442</v>
      </c>
    </row>
    <row r="486" spans="1:18" x14ac:dyDescent="0.25">
      <c r="A486" s="11" t="s">
        <v>998</v>
      </c>
      <c r="B486" s="9">
        <v>15.6</v>
      </c>
      <c r="C486" s="9">
        <v>25.1</v>
      </c>
      <c r="D486" s="9"/>
      <c r="E486" s="9"/>
      <c r="F486" s="9">
        <v>0</v>
      </c>
      <c r="G486" s="9">
        <v>0</v>
      </c>
      <c r="H486" s="9">
        <f t="shared" si="14"/>
        <v>0</v>
      </c>
      <c r="I486" s="9">
        <v>32</v>
      </c>
      <c r="J486" s="9">
        <v>68</v>
      </c>
      <c r="K486" s="9">
        <f t="shared" si="15"/>
        <v>36</v>
      </c>
      <c r="L486" s="9">
        <v>25</v>
      </c>
      <c r="M486" s="9">
        <v>75</v>
      </c>
      <c r="N486" s="9">
        <v>40</v>
      </c>
      <c r="O486" s="9">
        <v>60</v>
      </c>
      <c r="P486" s="9">
        <v>43</v>
      </c>
      <c r="Q486" s="9">
        <v>57</v>
      </c>
      <c r="R486" s="13">
        <v>45020.51458333333</v>
      </c>
    </row>
    <row r="487" spans="1:18" x14ac:dyDescent="0.25">
      <c r="A487" s="11" t="s">
        <v>999</v>
      </c>
      <c r="B487" s="9">
        <v>19.3</v>
      </c>
      <c r="C487" s="9">
        <v>39.700000000000003</v>
      </c>
      <c r="D487" s="9"/>
      <c r="E487" s="9"/>
      <c r="F487" s="9">
        <v>0</v>
      </c>
      <c r="G487" s="9">
        <v>0</v>
      </c>
      <c r="H487" s="9">
        <f t="shared" si="14"/>
        <v>0</v>
      </c>
      <c r="I487" s="9">
        <v>19</v>
      </c>
      <c r="J487" s="9">
        <v>81</v>
      </c>
      <c r="K487" s="9">
        <f t="shared" si="15"/>
        <v>62</v>
      </c>
      <c r="L487" s="9">
        <v>8</v>
      </c>
      <c r="M487" s="9">
        <v>92</v>
      </c>
      <c r="N487" s="9">
        <v>17</v>
      </c>
      <c r="O487" s="9">
        <v>83</v>
      </c>
      <c r="P487" s="9">
        <v>29</v>
      </c>
      <c r="Q487" s="9">
        <v>71</v>
      </c>
      <c r="R487" s="13">
        <v>45014.405555555553</v>
      </c>
    </row>
    <row r="488" spans="1:18" x14ac:dyDescent="0.25">
      <c r="A488" s="11" t="s">
        <v>1000</v>
      </c>
      <c r="B488" s="9">
        <v>20.5</v>
      </c>
      <c r="C488" s="9">
        <v>23.9</v>
      </c>
      <c r="D488" s="9"/>
      <c r="E488" s="9"/>
      <c r="F488" s="9">
        <v>0</v>
      </c>
      <c r="G488" s="9">
        <v>0</v>
      </c>
      <c r="H488" s="9">
        <f t="shared" si="14"/>
        <v>0</v>
      </c>
      <c r="I488" s="9">
        <v>13.6</v>
      </c>
      <c r="J488" s="9">
        <v>86.4</v>
      </c>
      <c r="K488" s="9">
        <f t="shared" si="15"/>
        <v>72.800000000000011</v>
      </c>
      <c r="L488" s="9">
        <v>23</v>
      </c>
      <c r="M488" s="9">
        <v>77</v>
      </c>
      <c r="N488" s="9">
        <v>24</v>
      </c>
      <c r="O488" s="9">
        <v>76</v>
      </c>
      <c r="P488" s="9">
        <v>34.299999999999997</v>
      </c>
      <c r="Q488" s="9">
        <v>65.7</v>
      </c>
      <c r="R488" s="13">
        <v>45007.600694444445</v>
      </c>
    </row>
    <row r="489" spans="1:18" x14ac:dyDescent="0.25">
      <c r="A489" s="11" t="s">
        <v>1541</v>
      </c>
      <c r="B489" s="9">
        <v>16.8</v>
      </c>
      <c r="C489" s="9">
        <v>24</v>
      </c>
      <c r="D489" s="9"/>
      <c r="E489" s="9"/>
      <c r="F489" s="9">
        <v>0</v>
      </c>
      <c r="G489" s="9">
        <v>0</v>
      </c>
      <c r="H489" s="9">
        <f t="shared" si="14"/>
        <v>0</v>
      </c>
      <c r="I489" s="9">
        <v>5.9</v>
      </c>
      <c r="J489" s="9">
        <v>94.1</v>
      </c>
      <c r="K489" s="9">
        <f t="shared" si="15"/>
        <v>88.199999999999989</v>
      </c>
      <c r="L489" s="9">
        <v>11.8</v>
      </c>
      <c r="M489" s="9">
        <v>88.2</v>
      </c>
      <c r="N489" s="9">
        <v>14.7</v>
      </c>
      <c r="O489" s="9">
        <v>85.3</v>
      </c>
      <c r="P489" s="9">
        <v>19.8</v>
      </c>
      <c r="Q489" s="9">
        <v>80.2</v>
      </c>
      <c r="R489" s="13">
        <v>45014.375694444447</v>
      </c>
    </row>
    <row r="490" spans="1:18" x14ac:dyDescent="0.25">
      <c r="A490" s="11" t="s">
        <v>1542</v>
      </c>
      <c r="B490" s="9">
        <v>23.1</v>
      </c>
      <c r="C490" s="9">
        <v>22.9</v>
      </c>
      <c r="D490" s="9"/>
      <c r="E490" s="9"/>
      <c r="F490" s="9">
        <v>0</v>
      </c>
      <c r="G490" s="9">
        <v>0</v>
      </c>
      <c r="H490" s="9">
        <f t="shared" si="14"/>
        <v>0</v>
      </c>
      <c r="I490" s="9">
        <v>9</v>
      </c>
      <c r="J490" s="9">
        <v>91</v>
      </c>
      <c r="K490" s="9">
        <f t="shared" si="15"/>
        <v>82</v>
      </c>
      <c r="L490" s="9">
        <v>10</v>
      </c>
      <c r="M490" s="9">
        <v>90</v>
      </c>
      <c r="N490" s="9">
        <v>19</v>
      </c>
      <c r="O490" s="9">
        <v>81</v>
      </c>
      <c r="P490" s="9">
        <v>23</v>
      </c>
      <c r="Q490" s="9">
        <v>77</v>
      </c>
      <c r="R490" s="13">
        <v>44902.527777777781</v>
      </c>
    </row>
    <row r="491" spans="1:18" x14ac:dyDescent="0.25">
      <c r="A491" s="11" t="s">
        <v>1001</v>
      </c>
      <c r="B491" s="9">
        <v>19.96</v>
      </c>
      <c r="C491" s="9">
        <v>25.18</v>
      </c>
      <c r="D491" s="9"/>
      <c r="E491" s="9"/>
      <c r="F491" s="9">
        <v>0</v>
      </c>
      <c r="G491" s="9">
        <v>0</v>
      </c>
      <c r="H491" s="9">
        <f t="shared" si="14"/>
        <v>0</v>
      </c>
      <c r="I491" s="9">
        <v>15.38</v>
      </c>
      <c r="J491" s="9">
        <v>84.62</v>
      </c>
      <c r="K491" s="9">
        <f t="shared" si="15"/>
        <v>69.240000000000009</v>
      </c>
      <c r="L491" s="9">
        <v>15.38</v>
      </c>
      <c r="M491" s="9">
        <v>84.62</v>
      </c>
      <c r="N491" s="9">
        <v>29.23</v>
      </c>
      <c r="O491" s="9">
        <v>70.77</v>
      </c>
      <c r="P491" s="9">
        <v>45.31</v>
      </c>
      <c r="Q491" s="9">
        <v>54.69</v>
      </c>
      <c r="R491" s="13">
        <v>44994.59652777778</v>
      </c>
    </row>
    <row r="492" spans="1:18" x14ac:dyDescent="0.25">
      <c r="A492" s="11" t="s">
        <v>1543</v>
      </c>
      <c r="B492" s="9">
        <v>9.4</v>
      </c>
      <c r="C492" s="9">
        <v>8.6</v>
      </c>
      <c r="D492" s="9">
        <v>35</v>
      </c>
      <c r="E492" s="9">
        <v>35</v>
      </c>
      <c r="F492" s="9">
        <v>0.67</v>
      </c>
      <c r="G492" s="9">
        <v>0.8</v>
      </c>
      <c r="H492" s="9">
        <f t="shared" si="14"/>
        <v>-0.13</v>
      </c>
      <c r="I492" s="9">
        <v>30</v>
      </c>
      <c r="J492" s="9">
        <v>70</v>
      </c>
      <c r="K492" s="9">
        <f t="shared" si="15"/>
        <v>40</v>
      </c>
      <c r="L492" s="9">
        <v>40</v>
      </c>
      <c r="M492" s="9">
        <v>60</v>
      </c>
      <c r="N492" s="9">
        <v>39.4</v>
      </c>
      <c r="O492" s="9">
        <v>60.6</v>
      </c>
      <c r="P492" s="9">
        <v>40.4</v>
      </c>
      <c r="Q492" s="9">
        <v>59.6</v>
      </c>
      <c r="R492" s="13">
        <v>45016.384027777778</v>
      </c>
    </row>
    <row r="493" spans="1:18" x14ac:dyDescent="0.25">
      <c r="A493" s="11" t="s">
        <v>1002</v>
      </c>
      <c r="B493" s="9">
        <v>21.7</v>
      </c>
      <c r="C493" s="9">
        <v>31.5</v>
      </c>
      <c r="D493" s="9"/>
      <c r="E493" s="9"/>
      <c r="F493" s="9">
        <v>0</v>
      </c>
      <c r="G493" s="9">
        <v>0</v>
      </c>
      <c r="H493" s="9">
        <f t="shared" si="14"/>
        <v>0</v>
      </c>
      <c r="I493" s="9">
        <v>10.3</v>
      </c>
      <c r="J493" s="9">
        <v>89.7</v>
      </c>
      <c r="K493" s="9">
        <f t="shared" si="15"/>
        <v>79.400000000000006</v>
      </c>
      <c r="L493" s="9">
        <v>20.6</v>
      </c>
      <c r="M493" s="9">
        <v>79.400000000000006</v>
      </c>
      <c r="N493" s="9">
        <v>23.4</v>
      </c>
      <c r="O493" s="9">
        <v>76.599999999999994</v>
      </c>
      <c r="P493" s="9">
        <v>34.299999999999997</v>
      </c>
      <c r="Q493" s="9">
        <v>65.7</v>
      </c>
      <c r="R493" s="13">
        <v>44652.65625</v>
      </c>
    </row>
    <row r="494" spans="1:18" x14ac:dyDescent="0.25">
      <c r="A494" s="11" t="s">
        <v>1003</v>
      </c>
      <c r="B494" s="9">
        <v>17.100000000000001</v>
      </c>
      <c r="C494" s="9">
        <v>18.3</v>
      </c>
      <c r="D494" s="9">
        <v>92.6</v>
      </c>
      <c r="E494" s="9">
        <v>50</v>
      </c>
      <c r="F494" s="9">
        <v>3</v>
      </c>
      <c r="G494" s="9">
        <v>4.2</v>
      </c>
      <c r="H494" s="9">
        <f t="shared" si="14"/>
        <v>-1.2000000000000002</v>
      </c>
      <c r="I494" s="9">
        <v>25.4</v>
      </c>
      <c r="J494" s="9">
        <v>74.599999999999994</v>
      </c>
      <c r="K494" s="9">
        <f t="shared" si="15"/>
        <v>49.199999999999996</v>
      </c>
      <c r="L494" s="9">
        <v>32.200000000000003</v>
      </c>
      <c r="M494" s="9">
        <v>67.8</v>
      </c>
      <c r="N494" s="9">
        <v>37.6</v>
      </c>
      <c r="O494" s="9">
        <v>62.4</v>
      </c>
      <c r="P494" s="9">
        <v>50</v>
      </c>
      <c r="Q494" s="9">
        <v>50</v>
      </c>
      <c r="R494" s="13">
        <v>45012.479166666664</v>
      </c>
    </row>
    <row r="495" spans="1:18" x14ac:dyDescent="0.25">
      <c r="A495" s="11" t="s">
        <v>1004</v>
      </c>
      <c r="B495" s="9">
        <v>20.7</v>
      </c>
      <c r="C495" s="9">
        <v>35.700000000000003</v>
      </c>
      <c r="D495" s="9"/>
      <c r="E495" s="9"/>
      <c r="F495" s="9">
        <v>0</v>
      </c>
      <c r="G495" s="9">
        <v>0</v>
      </c>
      <c r="H495" s="9">
        <f t="shared" si="14"/>
        <v>0</v>
      </c>
      <c r="I495" s="9">
        <v>10.8</v>
      </c>
      <c r="J495" s="9">
        <v>89.2</v>
      </c>
      <c r="K495" s="9">
        <f t="shared" si="15"/>
        <v>78.400000000000006</v>
      </c>
      <c r="L495" s="9">
        <v>17</v>
      </c>
      <c r="M495" s="9">
        <v>83</v>
      </c>
      <c r="N495" s="9">
        <v>20.399999999999999</v>
      </c>
      <c r="O495" s="9">
        <v>79.599999999999994</v>
      </c>
      <c r="P495" s="9">
        <v>28.6</v>
      </c>
      <c r="Q495" s="9">
        <v>71.400000000000006</v>
      </c>
      <c r="R495" s="13">
        <v>44985.698611111111</v>
      </c>
    </row>
    <row r="496" spans="1:18" x14ac:dyDescent="0.25">
      <c r="A496" s="11" t="s">
        <v>1005</v>
      </c>
      <c r="B496" s="9">
        <v>7.3</v>
      </c>
      <c r="C496" s="9">
        <v>5.6</v>
      </c>
      <c r="D496" s="9">
        <v>3.1</v>
      </c>
      <c r="E496" s="9">
        <v>16.8</v>
      </c>
      <c r="F496" s="9">
        <v>3</v>
      </c>
      <c r="G496" s="9">
        <v>3</v>
      </c>
      <c r="H496" s="9">
        <f t="shared" si="14"/>
        <v>0</v>
      </c>
      <c r="I496" s="9">
        <v>25</v>
      </c>
      <c r="J496" s="9">
        <v>75</v>
      </c>
      <c r="K496" s="9">
        <f t="shared" si="15"/>
        <v>50</v>
      </c>
      <c r="L496" s="9">
        <v>46</v>
      </c>
      <c r="M496" s="9">
        <v>54</v>
      </c>
      <c r="N496" s="9">
        <v>56</v>
      </c>
      <c r="O496" s="9">
        <v>44</v>
      </c>
      <c r="P496" s="9">
        <v>44</v>
      </c>
      <c r="Q496" s="9">
        <v>56</v>
      </c>
      <c r="R496" s="13">
        <v>45016.486805555556</v>
      </c>
    </row>
    <row r="497" spans="1:18" x14ac:dyDescent="0.25">
      <c r="A497" s="11" t="s">
        <v>1006</v>
      </c>
      <c r="B497" s="9">
        <v>28.8</v>
      </c>
      <c r="C497" s="9">
        <v>19.899999999999999</v>
      </c>
      <c r="D497" s="9">
        <v>53.6</v>
      </c>
      <c r="E497" s="9">
        <v>73.8</v>
      </c>
      <c r="F497" s="9">
        <v>35</v>
      </c>
      <c r="G497" s="9">
        <v>24</v>
      </c>
      <c r="H497" s="9">
        <f t="shared" si="14"/>
        <v>11</v>
      </c>
      <c r="I497" s="9">
        <v>32</v>
      </c>
      <c r="J497" s="9">
        <v>68</v>
      </c>
      <c r="K497" s="9">
        <f t="shared" si="15"/>
        <v>36</v>
      </c>
      <c r="L497" s="9">
        <v>40</v>
      </c>
      <c r="M497" s="9">
        <v>60</v>
      </c>
      <c r="N497" s="9">
        <v>39</v>
      </c>
      <c r="O497" s="9">
        <v>61</v>
      </c>
      <c r="P497" s="9">
        <v>60</v>
      </c>
      <c r="Q497" s="9">
        <v>40</v>
      </c>
      <c r="R497" s="13">
        <v>45016.489583333336</v>
      </c>
    </row>
    <row r="498" spans="1:18" x14ac:dyDescent="0.25">
      <c r="A498" s="11" t="s">
        <v>1007</v>
      </c>
      <c r="B498" s="9">
        <v>20</v>
      </c>
      <c r="C498" s="9">
        <v>35</v>
      </c>
      <c r="D498" s="9"/>
      <c r="E498" s="9"/>
      <c r="F498" s="9">
        <v>0</v>
      </c>
      <c r="G498" s="9">
        <v>0</v>
      </c>
      <c r="H498" s="9">
        <f t="shared" si="14"/>
        <v>0</v>
      </c>
      <c r="I498" s="9">
        <v>6</v>
      </c>
      <c r="J498" s="9">
        <v>94</v>
      </c>
      <c r="K498" s="9">
        <f t="shared" si="15"/>
        <v>88</v>
      </c>
      <c r="L498" s="9">
        <v>2.4</v>
      </c>
      <c r="M498" s="9">
        <v>97.6</v>
      </c>
      <c r="N498" s="9">
        <v>19.3</v>
      </c>
      <c r="O498" s="9">
        <v>80.7</v>
      </c>
      <c r="P498" s="9">
        <v>22</v>
      </c>
      <c r="Q498" s="9">
        <v>78</v>
      </c>
      <c r="R498" s="13">
        <v>44983.537499999999</v>
      </c>
    </row>
    <row r="499" spans="1:18" x14ac:dyDescent="0.25">
      <c r="A499" s="11" t="s">
        <v>1008</v>
      </c>
      <c r="B499" s="9">
        <v>19.760000000000002</v>
      </c>
      <c r="C499" s="9">
        <v>42.93</v>
      </c>
      <c r="D499" s="9"/>
      <c r="E499" s="9"/>
      <c r="F499" s="9">
        <v>0</v>
      </c>
      <c r="G499" s="9">
        <v>0</v>
      </c>
      <c r="H499" s="9">
        <f t="shared" si="14"/>
        <v>0</v>
      </c>
      <c r="I499" s="9">
        <v>22.11</v>
      </c>
      <c r="J499" s="9">
        <v>77.89</v>
      </c>
      <c r="K499" s="9">
        <f t="shared" si="15"/>
        <v>55.78</v>
      </c>
      <c r="L499" s="9">
        <v>24.11</v>
      </c>
      <c r="M499" s="9">
        <v>75.89</v>
      </c>
      <c r="N499" s="9">
        <v>32.64</v>
      </c>
      <c r="O499" s="9">
        <v>67.36</v>
      </c>
      <c r="P499" s="9">
        <v>44.8</v>
      </c>
      <c r="Q499" s="9">
        <v>55.2</v>
      </c>
      <c r="R499" s="13">
        <v>45015.397222222222</v>
      </c>
    </row>
    <row r="500" spans="1:18" x14ac:dyDescent="0.25">
      <c r="A500" s="11" t="s">
        <v>1009</v>
      </c>
      <c r="B500" s="9">
        <v>18.2</v>
      </c>
      <c r="C500" s="9">
        <v>27</v>
      </c>
      <c r="D500" s="9">
        <v>1</v>
      </c>
      <c r="E500" s="9">
        <v>1</v>
      </c>
      <c r="F500" s="9">
        <v>0.9</v>
      </c>
      <c r="G500" s="9">
        <v>0.3</v>
      </c>
      <c r="H500" s="9">
        <f t="shared" si="14"/>
        <v>0.60000000000000009</v>
      </c>
      <c r="I500" s="9">
        <v>14</v>
      </c>
      <c r="J500" s="9">
        <v>86</v>
      </c>
      <c r="K500" s="9">
        <f t="shared" si="15"/>
        <v>72</v>
      </c>
      <c r="L500" s="9">
        <v>21</v>
      </c>
      <c r="M500" s="9">
        <v>79</v>
      </c>
      <c r="N500" s="9">
        <v>27</v>
      </c>
      <c r="O500" s="9">
        <v>73</v>
      </c>
      <c r="P500" s="9">
        <v>41</v>
      </c>
      <c r="Q500" s="9">
        <v>59</v>
      </c>
      <c r="R500" s="13">
        <v>44872.627083333333</v>
      </c>
    </row>
    <row r="501" spans="1:18" x14ac:dyDescent="0.25">
      <c r="A501" s="11" t="s">
        <v>1010</v>
      </c>
      <c r="B501" s="9">
        <v>37.15</v>
      </c>
      <c r="C501" s="9">
        <v>61.11</v>
      </c>
      <c r="D501" s="9">
        <v>100</v>
      </c>
      <c r="E501" s="9">
        <v>100</v>
      </c>
      <c r="F501" s="9">
        <v>1</v>
      </c>
      <c r="G501" s="9">
        <v>0</v>
      </c>
      <c r="H501" s="9">
        <f t="shared" si="14"/>
        <v>1</v>
      </c>
      <c r="I501" s="9">
        <v>13.68</v>
      </c>
      <c r="J501" s="9">
        <v>86.32</v>
      </c>
      <c r="K501" s="9">
        <f t="shared" si="15"/>
        <v>72.639999999999986</v>
      </c>
      <c r="L501" s="9">
        <v>10.53</v>
      </c>
      <c r="M501" s="9">
        <v>89.47</v>
      </c>
      <c r="N501" s="9">
        <v>18.95</v>
      </c>
      <c r="O501" s="9">
        <v>81.05</v>
      </c>
      <c r="P501" s="9">
        <v>38.950000000000003</v>
      </c>
      <c r="Q501" s="9">
        <v>61.05</v>
      </c>
      <c r="R501" s="13">
        <v>45016.599305555559</v>
      </c>
    </row>
    <row r="502" spans="1:18" x14ac:dyDescent="0.25">
      <c r="A502" s="11" t="s">
        <v>1011</v>
      </c>
      <c r="B502" s="9">
        <v>22</v>
      </c>
      <c r="C502" s="9">
        <v>41.3</v>
      </c>
      <c r="D502" s="9"/>
      <c r="E502" s="9"/>
      <c r="F502" s="9">
        <v>0</v>
      </c>
      <c r="G502" s="9">
        <v>0</v>
      </c>
      <c r="H502" s="9">
        <f t="shared" si="14"/>
        <v>0</v>
      </c>
      <c r="I502" s="9">
        <v>14.7</v>
      </c>
      <c r="J502" s="9">
        <v>85.3</v>
      </c>
      <c r="K502" s="9">
        <f t="shared" si="15"/>
        <v>70.599999999999994</v>
      </c>
      <c r="L502" s="9">
        <v>16.7</v>
      </c>
      <c r="M502" s="9">
        <v>83.3</v>
      </c>
      <c r="N502" s="9">
        <v>29.6</v>
      </c>
      <c r="O502" s="9">
        <v>70.400000000000006</v>
      </c>
      <c r="P502" s="9">
        <v>37</v>
      </c>
      <c r="Q502" s="9">
        <v>63</v>
      </c>
      <c r="R502" s="13">
        <v>45012.450694444444</v>
      </c>
    </row>
    <row r="503" spans="1:18" x14ac:dyDescent="0.25">
      <c r="A503" s="11" t="s">
        <v>1544</v>
      </c>
      <c r="B503" s="9">
        <v>14.79</v>
      </c>
      <c r="C503" s="9">
        <v>41.99</v>
      </c>
      <c r="D503" s="9"/>
      <c r="E503" s="9"/>
      <c r="F503" s="9">
        <v>0</v>
      </c>
      <c r="G503" s="9">
        <v>0</v>
      </c>
      <c r="H503" s="9">
        <f t="shared" si="14"/>
        <v>0</v>
      </c>
      <c r="I503" s="9">
        <v>2.2400000000000002</v>
      </c>
      <c r="J503" s="9">
        <v>97.76</v>
      </c>
      <c r="K503" s="9">
        <f t="shared" si="15"/>
        <v>95.52000000000001</v>
      </c>
      <c r="L503" s="9">
        <v>0.75</v>
      </c>
      <c r="M503" s="9">
        <v>99.25</v>
      </c>
      <c r="N503" s="9">
        <v>8.2100000000000009</v>
      </c>
      <c r="O503" s="9">
        <v>91.79</v>
      </c>
      <c r="P503" s="9">
        <v>14.92</v>
      </c>
      <c r="Q503" s="9">
        <v>85.08</v>
      </c>
      <c r="R503" s="13">
        <v>44907.433333333334</v>
      </c>
    </row>
    <row r="504" spans="1:18" x14ac:dyDescent="0.25">
      <c r="A504" s="11" t="s">
        <v>1012</v>
      </c>
      <c r="B504" s="9">
        <v>21.1</v>
      </c>
      <c r="C504" s="9">
        <v>33.1</v>
      </c>
      <c r="D504" s="9"/>
      <c r="E504" s="9"/>
      <c r="F504" s="9">
        <v>0</v>
      </c>
      <c r="G504" s="9">
        <v>0</v>
      </c>
      <c r="H504" s="9">
        <f t="shared" si="14"/>
        <v>0</v>
      </c>
      <c r="I504" s="9">
        <v>17.2</v>
      </c>
      <c r="J504" s="9">
        <v>82.8</v>
      </c>
      <c r="K504" s="9">
        <f t="shared" si="15"/>
        <v>65.599999999999994</v>
      </c>
      <c r="L504" s="9">
        <v>15.6</v>
      </c>
      <c r="M504" s="9">
        <v>84.4</v>
      </c>
      <c r="N504" s="9">
        <v>29.5</v>
      </c>
      <c r="O504" s="9">
        <v>70.5</v>
      </c>
      <c r="P504" s="9">
        <v>33.799999999999997</v>
      </c>
      <c r="Q504" s="9">
        <v>66.2</v>
      </c>
      <c r="R504" s="13">
        <v>44894.73333333333</v>
      </c>
    </row>
    <row r="505" spans="1:18" x14ac:dyDescent="0.25">
      <c r="A505" s="11" t="s">
        <v>1013</v>
      </c>
      <c r="B505" s="9">
        <v>13</v>
      </c>
      <c r="C505" s="9">
        <v>22</v>
      </c>
      <c r="D505" s="9"/>
      <c r="E505" s="9"/>
      <c r="F505" s="9">
        <v>0</v>
      </c>
      <c r="G505" s="9">
        <v>0</v>
      </c>
      <c r="H505" s="9">
        <f t="shared" si="14"/>
        <v>0</v>
      </c>
      <c r="I505" s="9">
        <v>22</v>
      </c>
      <c r="J505" s="9">
        <v>78</v>
      </c>
      <c r="K505" s="9">
        <f t="shared" si="15"/>
        <v>56</v>
      </c>
      <c r="L505" s="9">
        <v>22</v>
      </c>
      <c r="M505" s="9">
        <v>78</v>
      </c>
      <c r="N505" s="9">
        <v>30</v>
      </c>
      <c r="O505" s="9">
        <v>70</v>
      </c>
      <c r="P505" s="9">
        <v>35</v>
      </c>
      <c r="Q505" s="9">
        <v>65</v>
      </c>
      <c r="R505" s="13">
        <v>44910.67083333333</v>
      </c>
    </row>
    <row r="506" spans="1:18" x14ac:dyDescent="0.25">
      <c r="A506" s="11" t="s">
        <v>1014</v>
      </c>
      <c r="B506" s="9">
        <v>34.49</v>
      </c>
      <c r="C506" s="9">
        <v>52.51</v>
      </c>
      <c r="D506" s="9"/>
      <c r="E506" s="9"/>
      <c r="F506" s="9">
        <v>0</v>
      </c>
      <c r="G506" s="9">
        <v>0</v>
      </c>
      <c r="H506" s="9">
        <f t="shared" si="14"/>
        <v>0</v>
      </c>
      <c r="I506" s="9">
        <v>4.8</v>
      </c>
      <c r="J506" s="9">
        <v>95.2</v>
      </c>
      <c r="K506" s="9">
        <f t="shared" si="15"/>
        <v>90.4</v>
      </c>
      <c r="L506" s="9">
        <v>9.8000000000000007</v>
      </c>
      <c r="M506" s="9">
        <v>90.2</v>
      </c>
      <c r="N506" s="9">
        <v>14.5</v>
      </c>
      <c r="O506" s="9">
        <v>85.5</v>
      </c>
      <c r="P506" s="9">
        <v>34.700000000000003</v>
      </c>
      <c r="Q506" s="9">
        <v>65.3</v>
      </c>
      <c r="R506" s="13">
        <v>44970.663194444445</v>
      </c>
    </row>
    <row r="507" spans="1:18" x14ac:dyDescent="0.25">
      <c r="A507" s="11" t="s">
        <v>1015</v>
      </c>
      <c r="B507" s="9">
        <v>15.6</v>
      </c>
      <c r="C507" s="9">
        <v>24</v>
      </c>
      <c r="D507" s="9">
        <v>76.900000000000006</v>
      </c>
      <c r="E507" s="9">
        <v>33.299999999999997</v>
      </c>
      <c r="F507" s="9">
        <v>3.6</v>
      </c>
      <c r="G507" s="9">
        <v>2</v>
      </c>
      <c r="H507" s="9">
        <f t="shared" si="14"/>
        <v>1.6</v>
      </c>
      <c r="I507" s="9">
        <v>30.65</v>
      </c>
      <c r="J507" s="9">
        <v>69.349999999999994</v>
      </c>
      <c r="K507" s="9">
        <f t="shared" si="15"/>
        <v>38.699999999999996</v>
      </c>
      <c r="L507" s="9">
        <v>37.1</v>
      </c>
      <c r="M507" s="9">
        <v>62.9</v>
      </c>
      <c r="N507" s="9">
        <v>39.520000000000003</v>
      </c>
      <c r="O507" s="9">
        <v>60.48</v>
      </c>
      <c r="P507" s="9">
        <v>48.78</v>
      </c>
      <c r="Q507" s="9">
        <v>51.22</v>
      </c>
      <c r="R507" s="13">
        <v>44943.679861111108</v>
      </c>
    </row>
    <row r="508" spans="1:18" x14ac:dyDescent="0.25">
      <c r="A508" s="11" t="s">
        <v>1016</v>
      </c>
      <c r="B508" s="9">
        <v>20.5</v>
      </c>
      <c r="C508" s="9">
        <v>29.2</v>
      </c>
      <c r="D508" s="9">
        <v>36.1</v>
      </c>
      <c r="E508" s="9">
        <v>46.3</v>
      </c>
      <c r="F508" s="9">
        <v>2.2000000000000002</v>
      </c>
      <c r="G508" s="9">
        <v>12.2</v>
      </c>
      <c r="H508" s="9">
        <f t="shared" si="14"/>
        <v>-10</v>
      </c>
      <c r="I508" s="9">
        <v>16</v>
      </c>
      <c r="J508" s="9">
        <v>84</v>
      </c>
      <c r="K508" s="9">
        <f t="shared" si="15"/>
        <v>68</v>
      </c>
      <c r="L508" s="9">
        <v>18</v>
      </c>
      <c r="M508" s="9">
        <v>82</v>
      </c>
      <c r="N508" s="9">
        <v>26</v>
      </c>
      <c r="O508" s="9">
        <v>74</v>
      </c>
      <c r="P508" s="9">
        <v>37.200000000000003</v>
      </c>
      <c r="Q508" s="9">
        <v>62.8</v>
      </c>
      <c r="R508" s="13">
        <v>45002.578472222223</v>
      </c>
    </row>
    <row r="509" spans="1:18" x14ac:dyDescent="0.25">
      <c r="A509" s="11" t="s">
        <v>1017</v>
      </c>
      <c r="B509" s="9">
        <v>20.5</v>
      </c>
      <c r="C509" s="9">
        <v>32.6</v>
      </c>
      <c r="D509" s="9"/>
      <c r="E509" s="9"/>
      <c r="F509" s="9">
        <v>0</v>
      </c>
      <c r="G509" s="9">
        <v>0</v>
      </c>
      <c r="H509" s="9">
        <f t="shared" si="14"/>
        <v>0</v>
      </c>
      <c r="I509" s="9">
        <v>21.2</v>
      </c>
      <c r="J509" s="9">
        <v>78.8</v>
      </c>
      <c r="K509" s="9">
        <f t="shared" si="15"/>
        <v>57.599999999999994</v>
      </c>
      <c r="L509" s="9">
        <v>17.3</v>
      </c>
      <c r="M509" s="9">
        <v>82.7</v>
      </c>
      <c r="N509" s="9">
        <v>25</v>
      </c>
      <c r="O509" s="9">
        <v>75</v>
      </c>
      <c r="P509" s="9">
        <v>40</v>
      </c>
      <c r="Q509" s="9">
        <v>60</v>
      </c>
      <c r="R509" s="13">
        <v>44994.415972222225</v>
      </c>
    </row>
    <row r="510" spans="1:18" x14ac:dyDescent="0.25">
      <c r="A510" s="11" t="s">
        <v>1018</v>
      </c>
      <c r="B510" s="9">
        <v>22.6</v>
      </c>
      <c r="C510" s="9">
        <v>40.6</v>
      </c>
      <c r="D510" s="9"/>
      <c r="E510" s="9"/>
      <c r="F510" s="9">
        <v>0</v>
      </c>
      <c r="G510" s="9">
        <v>0</v>
      </c>
      <c r="H510" s="9">
        <f t="shared" si="14"/>
        <v>0</v>
      </c>
      <c r="I510" s="9">
        <v>7.53</v>
      </c>
      <c r="J510" s="9">
        <v>92.47</v>
      </c>
      <c r="K510" s="9">
        <f t="shared" si="15"/>
        <v>84.94</v>
      </c>
      <c r="L510" s="9">
        <v>16.3</v>
      </c>
      <c r="M510" s="9">
        <v>83.7</v>
      </c>
      <c r="N510" s="9">
        <v>20.65</v>
      </c>
      <c r="O510" s="9">
        <v>79.349999999999994</v>
      </c>
      <c r="P510" s="9">
        <v>35.869999999999997</v>
      </c>
      <c r="Q510" s="9">
        <v>64.13</v>
      </c>
      <c r="R510" s="13">
        <v>45008.584722222222</v>
      </c>
    </row>
    <row r="511" spans="1:18" x14ac:dyDescent="0.25">
      <c r="A511" s="11" t="s">
        <v>1019</v>
      </c>
      <c r="B511" s="9">
        <v>16.3</v>
      </c>
      <c r="C511" s="9">
        <v>32.6</v>
      </c>
      <c r="D511" s="9"/>
      <c r="E511" s="9"/>
      <c r="F511" s="9">
        <v>0</v>
      </c>
      <c r="G511" s="9">
        <v>0</v>
      </c>
      <c r="H511" s="9">
        <f t="shared" si="14"/>
        <v>0</v>
      </c>
      <c r="I511" s="9">
        <v>11</v>
      </c>
      <c r="J511" s="9">
        <v>89</v>
      </c>
      <c r="K511" s="9">
        <f t="shared" si="15"/>
        <v>78</v>
      </c>
      <c r="L511" s="9">
        <v>15.1</v>
      </c>
      <c r="M511" s="9">
        <v>84.9</v>
      </c>
      <c r="N511" s="9">
        <v>33.1</v>
      </c>
      <c r="O511" s="9">
        <v>66.900000000000006</v>
      </c>
      <c r="P511" s="9">
        <v>32.200000000000003</v>
      </c>
      <c r="Q511" s="9">
        <v>67.8</v>
      </c>
      <c r="R511" s="13">
        <v>45015.32916666667</v>
      </c>
    </row>
    <row r="512" spans="1:18" x14ac:dyDescent="0.25">
      <c r="A512" s="11" t="s">
        <v>1020</v>
      </c>
      <c r="B512" s="9">
        <v>8.6999999999999993</v>
      </c>
      <c r="C512" s="9">
        <v>16.899999999999999</v>
      </c>
      <c r="D512" s="9"/>
      <c r="E512" s="9"/>
      <c r="F512" s="9">
        <v>0</v>
      </c>
      <c r="G512" s="9">
        <v>0</v>
      </c>
      <c r="H512" s="9">
        <f t="shared" si="14"/>
        <v>0</v>
      </c>
      <c r="I512" s="9">
        <v>15</v>
      </c>
      <c r="J512" s="9">
        <v>85</v>
      </c>
      <c r="K512" s="9">
        <f t="shared" si="15"/>
        <v>70</v>
      </c>
      <c r="L512" s="9">
        <v>27.5</v>
      </c>
      <c r="M512" s="9">
        <v>72.5</v>
      </c>
      <c r="N512" s="9">
        <v>17.5</v>
      </c>
      <c r="O512" s="9">
        <v>82.5</v>
      </c>
      <c r="P512" s="9">
        <v>28.7</v>
      </c>
      <c r="Q512" s="9">
        <v>71.3</v>
      </c>
      <c r="R512" s="13">
        <v>44967.630555555559</v>
      </c>
    </row>
    <row r="513" spans="1:18" x14ac:dyDescent="0.25">
      <c r="A513" s="11" t="s">
        <v>1021</v>
      </c>
      <c r="B513" s="9">
        <v>24.1</v>
      </c>
      <c r="C513" s="9">
        <v>23.3</v>
      </c>
      <c r="D513" s="9"/>
      <c r="E513" s="9"/>
      <c r="F513" s="9">
        <v>0</v>
      </c>
      <c r="G513" s="9">
        <v>0</v>
      </c>
      <c r="H513" s="9">
        <f t="shared" si="14"/>
        <v>0</v>
      </c>
      <c r="I513" s="9">
        <v>12.4</v>
      </c>
      <c r="J513" s="9">
        <v>87.6</v>
      </c>
      <c r="K513" s="9">
        <f t="shared" si="15"/>
        <v>75.199999999999989</v>
      </c>
      <c r="L513" s="9">
        <v>11.48</v>
      </c>
      <c r="M513" s="9">
        <v>88.52</v>
      </c>
      <c r="N513" s="9">
        <v>16</v>
      </c>
      <c r="O513" s="9">
        <v>84</v>
      </c>
      <c r="P513" s="9">
        <v>27.2</v>
      </c>
      <c r="Q513" s="9">
        <v>72.8</v>
      </c>
      <c r="R513" s="13">
        <v>44964.379861111112</v>
      </c>
    </row>
    <row r="514" spans="1:18" x14ac:dyDescent="0.25">
      <c r="A514" s="11" t="s">
        <v>1022</v>
      </c>
      <c r="B514" s="9">
        <v>17.100000000000001</v>
      </c>
      <c r="C514" s="9">
        <v>18.600000000000001</v>
      </c>
      <c r="D514" s="9"/>
      <c r="E514" s="9"/>
      <c r="F514" s="9">
        <v>0</v>
      </c>
      <c r="G514" s="9">
        <v>0</v>
      </c>
      <c r="H514" s="9">
        <f t="shared" ref="H514:H577" si="16">F514-G514</f>
        <v>0</v>
      </c>
      <c r="I514" s="9">
        <v>27</v>
      </c>
      <c r="J514" s="9">
        <v>73</v>
      </c>
      <c r="K514" s="9">
        <f t="shared" ref="K514:K577" si="17">J514-I514</f>
        <v>46</v>
      </c>
      <c r="L514" s="9">
        <v>27</v>
      </c>
      <c r="M514" s="9">
        <v>73</v>
      </c>
      <c r="N514" s="9">
        <v>34</v>
      </c>
      <c r="O514" s="9">
        <v>66</v>
      </c>
      <c r="P514" s="9">
        <v>49</v>
      </c>
      <c r="Q514" s="9">
        <v>51</v>
      </c>
      <c r="R514" s="13">
        <v>45001.567361111112</v>
      </c>
    </row>
    <row r="515" spans="1:18" x14ac:dyDescent="0.25">
      <c r="A515" s="11" t="s">
        <v>1023</v>
      </c>
      <c r="B515" s="9">
        <v>21</v>
      </c>
      <c r="C515" s="9">
        <v>37</v>
      </c>
      <c r="D515" s="9"/>
      <c r="E515" s="9"/>
      <c r="F515" s="9">
        <v>0</v>
      </c>
      <c r="G515" s="9">
        <v>0</v>
      </c>
      <c r="H515" s="9">
        <f t="shared" si="16"/>
        <v>0</v>
      </c>
      <c r="I515" s="9">
        <v>16</v>
      </c>
      <c r="J515" s="9">
        <v>84</v>
      </c>
      <c r="K515" s="9">
        <f t="shared" si="17"/>
        <v>68</v>
      </c>
      <c r="L515" s="9">
        <v>11</v>
      </c>
      <c r="M515" s="9">
        <v>89</v>
      </c>
      <c r="N515" s="9">
        <v>27</v>
      </c>
      <c r="O515" s="9">
        <v>73</v>
      </c>
      <c r="P515" s="9">
        <v>35</v>
      </c>
      <c r="Q515" s="9">
        <v>65</v>
      </c>
      <c r="R515" s="13">
        <v>45009.365972222222</v>
      </c>
    </row>
    <row r="516" spans="1:18" x14ac:dyDescent="0.25">
      <c r="A516" s="11" t="s">
        <v>1024</v>
      </c>
      <c r="B516" s="9">
        <v>15.92</v>
      </c>
      <c r="C516" s="9">
        <v>24.72</v>
      </c>
      <c r="D516" s="9"/>
      <c r="E516" s="9"/>
      <c r="F516" s="9">
        <v>0</v>
      </c>
      <c r="G516" s="9">
        <v>0</v>
      </c>
      <c r="H516" s="9">
        <f t="shared" si="16"/>
        <v>0</v>
      </c>
      <c r="I516" s="9">
        <v>10.63</v>
      </c>
      <c r="J516" s="9">
        <v>89.37</v>
      </c>
      <c r="K516" s="9">
        <f t="shared" si="17"/>
        <v>78.740000000000009</v>
      </c>
      <c r="L516" s="9">
        <v>22.33</v>
      </c>
      <c r="M516" s="9">
        <v>77.67</v>
      </c>
      <c r="N516" s="9">
        <v>21.93</v>
      </c>
      <c r="O516" s="9">
        <v>78.069999999999993</v>
      </c>
      <c r="P516" s="9">
        <v>28</v>
      </c>
      <c r="Q516" s="9">
        <v>72</v>
      </c>
      <c r="R516" s="13">
        <v>45013.243055555555</v>
      </c>
    </row>
    <row r="517" spans="1:18" x14ac:dyDescent="0.25">
      <c r="A517" s="11" t="s">
        <v>1025</v>
      </c>
      <c r="B517" s="9">
        <v>14.2</v>
      </c>
      <c r="C517" s="9">
        <v>26.5</v>
      </c>
      <c r="D517" s="9"/>
      <c r="E517" s="9"/>
      <c r="F517" s="9">
        <v>0</v>
      </c>
      <c r="G517" s="9">
        <v>0</v>
      </c>
      <c r="H517" s="9">
        <f t="shared" si="16"/>
        <v>0</v>
      </c>
      <c r="I517" s="9">
        <v>9</v>
      </c>
      <c r="J517" s="9">
        <v>91</v>
      </c>
      <c r="K517" s="9">
        <f t="shared" si="17"/>
        <v>82</v>
      </c>
      <c r="L517" s="9">
        <v>15</v>
      </c>
      <c r="M517" s="9">
        <v>85</v>
      </c>
      <c r="N517" s="9">
        <v>16</v>
      </c>
      <c r="O517" s="9">
        <v>84</v>
      </c>
      <c r="P517" s="9">
        <v>23</v>
      </c>
      <c r="Q517" s="9">
        <v>77</v>
      </c>
      <c r="R517" s="13">
        <v>44990.720833333333</v>
      </c>
    </row>
    <row r="518" spans="1:18" x14ac:dyDescent="0.25">
      <c r="A518" s="11" t="s">
        <v>1545</v>
      </c>
      <c r="B518" s="9">
        <v>18.47</v>
      </c>
      <c r="C518" s="9">
        <v>25.21</v>
      </c>
      <c r="D518" s="9"/>
      <c r="E518" s="9"/>
      <c r="F518" s="9">
        <v>0</v>
      </c>
      <c r="G518" s="9">
        <v>0</v>
      </c>
      <c r="H518" s="9">
        <f t="shared" si="16"/>
        <v>0</v>
      </c>
      <c r="I518" s="9">
        <v>5.07</v>
      </c>
      <c r="J518" s="9">
        <v>94.93</v>
      </c>
      <c r="K518" s="9">
        <f t="shared" si="17"/>
        <v>89.860000000000014</v>
      </c>
      <c r="L518" s="9">
        <v>8.76</v>
      </c>
      <c r="M518" s="9">
        <v>91.24</v>
      </c>
      <c r="N518" s="9">
        <v>15.22</v>
      </c>
      <c r="O518" s="9">
        <v>84.78</v>
      </c>
      <c r="P518" s="9">
        <v>10.87</v>
      </c>
      <c r="Q518" s="9">
        <v>89.13</v>
      </c>
      <c r="R518" s="13">
        <v>45062.638194444444</v>
      </c>
    </row>
    <row r="519" spans="1:18" x14ac:dyDescent="0.25">
      <c r="A519" s="11" t="s">
        <v>1026</v>
      </c>
      <c r="B519" s="9">
        <v>24.31</v>
      </c>
      <c r="C519" s="9">
        <v>34.630000000000003</v>
      </c>
      <c r="D519" s="9"/>
      <c r="E519" s="9"/>
      <c r="F519" s="9">
        <v>0</v>
      </c>
      <c r="G519" s="9">
        <v>0</v>
      </c>
      <c r="H519" s="9">
        <f t="shared" si="16"/>
        <v>0</v>
      </c>
      <c r="I519" s="9">
        <v>12.5</v>
      </c>
      <c r="J519" s="9">
        <v>87.5</v>
      </c>
      <c r="K519" s="9">
        <f t="shared" si="17"/>
        <v>75</v>
      </c>
      <c r="L519" s="9">
        <v>22.2</v>
      </c>
      <c r="M519" s="9">
        <v>77.8</v>
      </c>
      <c r="N519" s="9">
        <v>24.3</v>
      </c>
      <c r="O519" s="9">
        <v>75.7</v>
      </c>
      <c r="P519" s="9">
        <v>48.1</v>
      </c>
      <c r="Q519" s="9">
        <v>51.9</v>
      </c>
      <c r="R519" s="13">
        <v>45005.709027777775</v>
      </c>
    </row>
    <row r="520" spans="1:18" x14ac:dyDescent="0.25">
      <c r="A520" s="11" t="s">
        <v>1546</v>
      </c>
      <c r="B520" s="9">
        <v>19.97</v>
      </c>
      <c r="C520" s="9">
        <v>22.69</v>
      </c>
      <c r="D520" s="9"/>
      <c r="E520" s="9"/>
      <c r="F520" s="9">
        <v>0</v>
      </c>
      <c r="G520" s="9">
        <v>0</v>
      </c>
      <c r="H520" s="9">
        <f t="shared" si="16"/>
        <v>0</v>
      </c>
      <c r="I520" s="9">
        <v>5.77</v>
      </c>
      <c r="J520" s="9">
        <v>94.23</v>
      </c>
      <c r="K520" s="9">
        <f t="shared" si="17"/>
        <v>88.460000000000008</v>
      </c>
      <c r="L520" s="9">
        <v>6.24</v>
      </c>
      <c r="M520" s="9">
        <v>93.76</v>
      </c>
      <c r="N520" s="9">
        <v>10.39</v>
      </c>
      <c r="O520" s="9">
        <v>89.61</v>
      </c>
      <c r="P520" s="9">
        <v>15.05</v>
      </c>
      <c r="Q520" s="9">
        <v>84.95</v>
      </c>
      <c r="R520" s="13">
        <v>44988.406944444447</v>
      </c>
    </row>
    <row r="521" spans="1:18" x14ac:dyDescent="0.25">
      <c r="A521" s="11" t="s">
        <v>1027</v>
      </c>
      <c r="B521" s="9">
        <v>25.8</v>
      </c>
      <c r="C521" s="9">
        <v>51.5</v>
      </c>
      <c r="D521" s="9"/>
      <c r="E521" s="9"/>
      <c r="F521" s="9">
        <v>0</v>
      </c>
      <c r="G521" s="9">
        <v>0</v>
      </c>
      <c r="H521" s="9">
        <f t="shared" si="16"/>
        <v>0</v>
      </c>
      <c r="I521" s="9">
        <v>7.4</v>
      </c>
      <c r="J521" s="9">
        <v>92.6</v>
      </c>
      <c r="K521" s="9">
        <f t="shared" si="17"/>
        <v>85.199999999999989</v>
      </c>
      <c r="L521" s="9">
        <v>11.4</v>
      </c>
      <c r="M521" s="9">
        <v>88.6</v>
      </c>
      <c r="N521" s="9">
        <v>23.3</v>
      </c>
      <c r="O521" s="9">
        <v>76.7</v>
      </c>
      <c r="P521" s="9">
        <v>27.8</v>
      </c>
      <c r="Q521" s="9">
        <v>72.2</v>
      </c>
      <c r="R521" s="13">
        <v>44991.356249999997</v>
      </c>
    </row>
    <row r="522" spans="1:18" x14ac:dyDescent="0.25">
      <c r="A522" s="11" t="s">
        <v>1028</v>
      </c>
      <c r="B522" s="9">
        <v>21.2</v>
      </c>
      <c r="C522" s="9">
        <v>49.9</v>
      </c>
      <c r="D522" s="9"/>
      <c r="E522" s="9"/>
      <c r="F522" s="9">
        <v>0</v>
      </c>
      <c r="G522" s="9">
        <v>0</v>
      </c>
      <c r="H522" s="9">
        <f t="shared" si="16"/>
        <v>0</v>
      </c>
      <c r="I522" s="9">
        <v>10.8</v>
      </c>
      <c r="J522" s="9">
        <v>89.2</v>
      </c>
      <c r="K522" s="9">
        <f t="shared" si="17"/>
        <v>78.400000000000006</v>
      </c>
      <c r="L522" s="9">
        <v>16.600000000000001</v>
      </c>
      <c r="M522" s="9">
        <v>83.4</v>
      </c>
      <c r="N522" s="9">
        <v>18.5</v>
      </c>
      <c r="O522" s="9">
        <v>81.5</v>
      </c>
      <c r="P522" s="9">
        <v>30.6</v>
      </c>
      <c r="Q522" s="9">
        <v>69.400000000000006</v>
      </c>
      <c r="R522" s="13">
        <v>44993.637499999997</v>
      </c>
    </row>
    <row r="523" spans="1:18" x14ac:dyDescent="0.25">
      <c r="A523" s="11" t="s">
        <v>1029</v>
      </c>
      <c r="B523" s="9">
        <v>7.38</v>
      </c>
      <c r="C523" s="9">
        <v>5.77</v>
      </c>
      <c r="D523" s="9"/>
      <c r="E523" s="9"/>
      <c r="F523" s="9">
        <v>0</v>
      </c>
      <c r="G523" s="9">
        <v>0</v>
      </c>
      <c r="H523" s="9">
        <f t="shared" si="16"/>
        <v>0</v>
      </c>
      <c r="I523" s="9">
        <v>31.31</v>
      </c>
      <c r="J523" s="9">
        <v>68.69</v>
      </c>
      <c r="K523" s="9">
        <f t="shared" si="17"/>
        <v>37.379999999999995</v>
      </c>
      <c r="L523" s="9">
        <v>21.31</v>
      </c>
      <c r="M523" s="9">
        <v>78.69</v>
      </c>
      <c r="N523" s="9">
        <v>37.5</v>
      </c>
      <c r="O523" s="9">
        <v>62.5</v>
      </c>
      <c r="P523" s="9">
        <v>33.33</v>
      </c>
      <c r="Q523" s="9">
        <v>66.67</v>
      </c>
      <c r="R523" s="13">
        <v>44917.572916666664</v>
      </c>
    </row>
    <row r="524" spans="1:18" x14ac:dyDescent="0.25">
      <c r="A524" s="11" t="s">
        <v>1547</v>
      </c>
      <c r="B524" s="9">
        <v>27</v>
      </c>
      <c r="C524" s="9">
        <v>45</v>
      </c>
      <c r="D524" s="9"/>
      <c r="E524" s="9"/>
      <c r="F524" s="9">
        <v>0</v>
      </c>
      <c r="G524" s="9">
        <v>0</v>
      </c>
      <c r="H524" s="9">
        <f t="shared" si="16"/>
        <v>0</v>
      </c>
      <c r="I524" s="9">
        <v>24</v>
      </c>
      <c r="J524" s="9">
        <v>76</v>
      </c>
      <c r="K524" s="9">
        <f t="shared" si="17"/>
        <v>52</v>
      </c>
      <c r="L524" s="9">
        <v>22</v>
      </c>
      <c r="M524" s="9">
        <v>78</v>
      </c>
      <c r="N524" s="9">
        <v>9</v>
      </c>
      <c r="O524" s="9">
        <v>91</v>
      </c>
      <c r="P524" s="9">
        <v>8</v>
      </c>
      <c r="Q524" s="9">
        <v>92</v>
      </c>
      <c r="R524" s="13">
        <v>45007.570833333331</v>
      </c>
    </row>
    <row r="525" spans="1:18" x14ac:dyDescent="0.25">
      <c r="A525" s="11" t="s">
        <v>1030</v>
      </c>
      <c r="B525" s="9">
        <v>22</v>
      </c>
      <c r="C525" s="9">
        <v>28</v>
      </c>
      <c r="D525" s="9"/>
      <c r="E525" s="9"/>
      <c r="F525" s="9">
        <v>0</v>
      </c>
      <c r="G525" s="9">
        <v>0</v>
      </c>
      <c r="H525" s="9">
        <f t="shared" si="16"/>
        <v>0</v>
      </c>
      <c r="I525" s="9">
        <v>96</v>
      </c>
      <c r="J525" s="9">
        <v>4</v>
      </c>
      <c r="K525" s="9">
        <f t="shared" si="17"/>
        <v>-92</v>
      </c>
      <c r="L525" s="9">
        <v>88</v>
      </c>
      <c r="M525" s="9">
        <v>12</v>
      </c>
      <c r="N525" s="9">
        <v>79</v>
      </c>
      <c r="O525" s="9">
        <v>21</v>
      </c>
      <c r="P525" s="9">
        <v>76</v>
      </c>
      <c r="Q525" s="9">
        <v>24</v>
      </c>
      <c r="R525" s="13">
        <v>45009.713888888888</v>
      </c>
    </row>
    <row r="526" spans="1:18" x14ac:dyDescent="0.25">
      <c r="A526" s="11" t="s">
        <v>1031</v>
      </c>
      <c r="B526" s="9">
        <v>25.27</v>
      </c>
      <c r="C526" s="9">
        <v>35.69</v>
      </c>
      <c r="D526" s="9"/>
      <c r="E526" s="9"/>
      <c r="F526" s="9">
        <v>0</v>
      </c>
      <c r="G526" s="9">
        <v>0</v>
      </c>
      <c r="H526" s="9">
        <f t="shared" si="16"/>
        <v>0</v>
      </c>
      <c r="I526" s="9">
        <v>5.4</v>
      </c>
      <c r="J526" s="9">
        <v>94.6</v>
      </c>
      <c r="K526" s="9">
        <f t="shared" si="17"/>
        <v>89.199999999999989</v>
      </c>
      <c r="L526" s="9">
        <v>17.7</v>
      </c>
      <c r="M526" s="9">
        <v>82.3</v>
      </c>
      <c r="N526" s="9">
        <v>23.1</v>
      </c>
      <c r="O526" s="9">
        <v>76.900000000000006</v>
      </c>
      <c r="P526" s="9">
        <v>36.5</v>
      </c>
      <c r="Q526" s="9">
        <v>63.5</v>
      </c>
      <c r="R526" s="13">
        <v>44995.588888888888</v>
      </c>
    </row>
    <row r="527" spans="1:18" x14ac:dyDescent="0.25">
      <c r="A527" s="11" t="s">
        <v>1032</v>
      </c>
      <c r="B527" s="9">
        <v>18.600000000000001</v>
      </c>
      <c r="C527" s="9">
        <v>24.6</v>
      </c>
      <c r="D527" s="9"/>
      <c r="E527" s="9"/>
      <c r="F527" s="9">
        <v>0</v>
      </c>
      <c r="G527" s="9">
        <v>0</v>
      </c>
      <c r="H527" s="9">
        <f t="shared" si="16"/>
        <v>0</v>
      </c>
      <c r="I527" s="9">
        <v>19.3</v>
      </c>
      <c r="J527" s="9">
        <v>80.7</v>
      </c>
      <c r="K527" s="9">
        <f t="shared" si="17"/>
        <v>61.400000000000006</v>
      </c>
      <c r="L527" s="9">
        <v>9</v>
      </c>
      <c r="M527" s="9">
        <v>91</v>
      </c>
      <c r="N527" s="9">
        <v>26.9</v>
      </c>
      <c r="O527" s="9">
        <v>73.099999999999994</v>
      </c>
      <c r="P527" s="9">
        <v>33.4</v>
      </c>
      <c r="Q527" s="9">
        <v>66.599999999999994</v>
      </c>
      <c r="R527" s="13">
        <v>44987.743055555555</v>
      </c>
    </row>
    <row r="528" spans="1:18" x14ac:dyDescent="0.25">
      <c r="A528" s="11" t="s">
        <v>1548</v>
      </c>
      <c r="B528" s="9">
        <v>26</v>
      </c>
      <c r="C528" s="9">
        <v>37.4</v>
      </c>
      <c r="D528" s="9"/>
      <c r="E528" s="9"/>
      <c r="F528" s="9">
        <v>0</v>
      </c>
      <c r="G528" s="9">
        <v>0</v>
      </c>
      <c r="H528" s="9">
        <f t="shared" si="16"/>
        <v>0</v>
      </c>
      <c r="I528" s="9">
        <v>14.6</v>
      </c>
      <c r="J528" s="9">
        <v>85.4</v>
      </c>
      <c r="K528" s="9">
        <f t="shared" si="17"/>
        <v>70.800000000000011</v>
      </c>
      <c r="L528" s="9">
        <v>36.700000000000003</v>
      </c>
      <c r="M528" s="9">
        <v>63.3</v>
      </c>
      <c r="N528" s="9">
        <v>32</v>
      </c>
      <c r="O528" s="9">
        <v>68</v>
      </c>
      <c r="P528" s="9">
        <v>45.3</v>
      </c>
      <c r="Q528" s="9">
        <v>54.7</v>
      </c>
      <c r="R528" s="13">
        <v>45015.386805555558</v>
      </c>
    </row>
    <row r="529" spans="1:18" x14ac:dyDescent="0.25">
      <c r="A529" s="11" t="s">
        <v>1033</v>
      </c>
      <c r="B529" s="9">
        <v>13.01</v>
      </c>
      <c r="C529" s="9">
        <v>5.23</v>
      </c>
      <c r="D529" s="9"/>
      <c r="E529" s="9"/>
      <c r="F529" s="9">
        <v>0</v>
      </c>
      <c r="G529" s="9">
        <v>0</v>
      </c>
      <c r="H529" s="9">
        <f t="shared" si="16"/>
        <v>0</v>
      </c>
      <c r="I529" s="9">
        <v>32.08</v>
      </c>
      <c r="J529" s="9">
        <v>67.92</v>
      </c>
      <c r="K529" s="9">
        <f t="shared" si="17"/>
        <v>35.840000000000003</v>
      </c>
      <c r="L529" s="9">
        <v>39.81</v>
      </c>
      <c r="M529" s="9">
        <v>60.19</v>
      </c>
      <c r="N529" s="9">
        <v>33.33</v>
      </c>
      <c r="O529" s="9">
        <v>66.67</v>
      </c>
      <c r="P529" s="9">
        <v>50.93</v>
      </c>
      <c r="Q529" s="9">
        <v>49.07</v>
      </c>
      <c r="R529" s="13">
        <v>45015.910416666666</v>
      </c>
    </row>
    <row r="530" spans="1:18" x14ac:dyDescent="0.25">
      <c r="A530" s="11" t="s">
        <v>1549</v>
      </c>
      <c r="B530" s="9">
        <v>16.260000000000002</v>
      </c>
      <c r="C530" s="9">
        <v>11.2</v>
      </c>
      <c r="D530" s="9"/>
      <c r="E530" s="9"/>
      <c r="F530" s="9">
        <v>0</v>
      </c>
      <c r="G530" s="9">
        <v>0</v>
      </c>
      <c r="H530" s="9">
        <f t="shared" si="16"/>
        <v>0</v>
      </c>
      <c r="I530" s="9">
        <v>18.920000000000002</v>
      </c>
      <c r="J530" s="9">
        <v>81.08</v>
      </c>
      <c r="K530" s="9">
        <f t="shared" si="17"/>
        <v>62.16</v>
      </c>
      <c r="L530" s="9">
        <v>18.18</v>
      </c>
      <c r="M530" s="9">
        <v>81.819999999999993</v>
      </c>
      <c r="N530" s="9">
        <v>21.82</v>
      </c>
      <c r="O530" s="9">
        <v>78.180000000000007</v>
      </c>
      <c r="P530" s="9">
        <v>32.43</v>
      </c>
      <c r="Q530" s="9">
        <v>67.569999999999993</v>
      </c>
      <c r="R530" s="13">
        <v>44963.463888888888</v>
      </c>
    </row>
    <row r="531" spans="1:18" x14ac:dyDescent="0.25">
      <c r="A531" s="11" t="s">
        <v>1034</v>
      </c>
      <c r="B531" s="9">
        <v>19.36</v>
      </c>
      <c r="C531" s="9">
        <v>30.82</v>
      </c>
      <c r="D531" s="9"/>
      <c r="E531" s="9"/>
      <c r="F531" s="9">
        <v>0</v>
      </c>
      <c r="G531" s="9">
        <v>0</v>
      </c>
      <c r="H531" s="9">
        <f t="shared" si="16"/>
        <v>0</v>
      </c>
      <c r="I531" s="9">
        <v>17.2</v>
      </c>
      <c r="J531" s="9">
        <v>82.8</v>
      </c>
      <c r="K531" s="9">
        <f t="shared" si="17"/>
        <v>65.599999999999994</v>
      </c>
      <c r="L531" s="9">
        <v>26.5</v>
      </c>
      <c r="M531" s="9">
        <v>73.5</v>
      </c>
      <c r="N531" s="9">
        <v>28.8</v>
      </c>
      <c r="O531" s="9">
        <v>71.2</v>
      </c>
      <c r="P531" s="9">
        <v>41.5</v>
      </c>
      <c r="Q531" s="9">
        <v>58.5</v>
      </c>
      <c r="R531" s="13">
        <v>45015.507638888892</v>
      </c>
    </row>
    <row r="532" spans="1:18" x14ac:dyDescent="0.25">
      <c r="A532" s="11" t="s">
        <v>1035</v>
      </c>
      <c r="B532" s="9">
        <v>27</v>
      </c>
      <c r="C532" s="9">
        <v>63</v>
      </c>
      <c r="D532" s="9"/>
      <c r="E532" s="9"/>
      <c r="F532" s="9">
        <v>0</v>
      </c>
      <c r="G532" s="9">
        <v>0</v>
      </c>
      <c r="H532" s="9">
        <f t="shared" si="16"/>
        <v>0</v>
      </c>
      <c r="I532" s="9">
        <v>4</v>
      </c>
      <c r="J532" s="9">
        <v>96</v>
      </c>
      <c r="K532" s="9">
        <f t="shared" si="17"/>
        <v>92</v>
      </c>
      <c r="L532" s="9">
        <v>9</v>
      </c>
      <c r="M532" s="9">
        <v>91</v>
      </c>
      <c r="N532" s="9">
        <v>29</v>
      </c>
      <c r="O532" s="9">
        <v>71</v>
      </c>
      <c r="P532" s="9">
        <v>38</v>
      </c>
      <c r="Q532" s="9">
        <v>62</v>
      </c>
      <c r="R532" s="13">
        <v>44908.484027777777</v>
      </c>
    </row>
    <row r="533" spans="1:18" x14ac:dyDescent="0.25">
      <c r="A533" s="11" t="s">
        <v>1036</v>
      </c>
      <c r="B533" s="9">
        <v>7.87</v>
      </c>
      <c r="C533" s="9">
        <v>14.9</v>
      </c>
      <c r="D533" s="9">
        <v>0</v>
      </c>
      <c r="E533" s="9">
        <v>0</v>
      </c>
      <c r="F533" s="9">
        <v>13.9</v>
      </c>
      <c r="G533" s="9">
        <v>86.1</v>
      </c>
      <c r="H533" s="9">
        <f t="shared" si="16"/>
        <v>-72.199999999999989</v>
      </c>
      <c r="I533" s="9">
        <v>16.100000000000001</v>
      </c>
      <c r="J533" s="9">
        <v>83.9</v>
      </c>
      <c r="K533" s="9">
        <f t="shared" si="17"/>
        <v>67.800000000000011</v>
      </c>
      <c r="L533" s="9">
        <v>6.5</v>
      </c>
      <c r="M533" s="9">
        <v>93.5</v>
      </c>
      <c r="N533" s="9">
        <v>14.8</v>
      </c>
      <c r="O533" s="9">
        <v>85.2</v>
      </c>
      <c r="P533" s="9">
        <v>16.2</v>
      </c>
      <c r="Q533" s="9">
        <v>83.8</v>
      </c>
      <c r="R533" s="13">
        <v>45014.606249999997</v>
      </c>
    </row>
    <row r="534" spans="1:18" x14ac:dyDescent="0.25">
      <c r="A534" s="11" t="s">
        <v>1039</v>
      </c>
      <c r="B534" s="9">
        <v>18.5</v>
      </c>
      <c r="C534" s="9">
        <v>17.8</v>
      </c>
      <c r="D534" s="9"/>
      <c r="E534" s="9"/>
      <c r="F534" s="9">
        <v>0</v>
      </c>
      <c r="G534" s="9">
        <v>0</v>
      </c>
      <c r="H534" s="9">
        <f t="shared" si="16"/>
        <v>0</v>
      </c>
      <c r="I534" s="9">
        <v>9.1999999999999993</v>
      </c>
      <c r="J534" s="9">
        <v>90.8</v>
      </c>
      <c r="K534" s="9">
        <f t="shared" si="17"/>
        <v>81.599999999999994</v>
      </c>
      <c r="L534" s="9">
        <v>23.6</v>
      </c>
      <c r="M534" s="9">
        <v>76.400000000000006</v>
      </c>
      <c r="N534" s="9">
        <v>27.7</v>
      </c>
      <c r="O534" s="9">
        <v>72.3</v>
      </c>
      <c r="P534" s="9">
        <v>33.799999999999997</v>
      </c>
      <c r="Q534" s="9">
        <v>66.2</v>
      </c>
      <c r="R534" s="13">
        <v>44916.448611111111</v>
      </c>
    </row>
    <row r="535" spans="1:18" x14ac:dyDescent="0.25">
      <c r="A535" s="11" t="s">
        <v>1037</v>
      </c>
      <c r="B535" s="9">
        <v>38.15</v>
      </c>
      <c r="C535" s="9">
        <v>50.52</v>
      </c>
      <c r="D535" s="9"/>
      <c r="E535" s="9"/>
      <c r="F535" s="9">
        <v>0</v>
      </c>
      <c r="G535" s="9">
        <v>0</v>
      </c>
      <c r="H535" s="9">
        <f t="shared" si="16"/>
        <v>0</v>
      </c>
      <c r="I535" s="9">
        <v>7.24</v>
      </c>
      <c r="J535" s="9">
        <v>92.76</v>
      </c>
      <c r="K535" s="9">
        <f t="shared" si="17"/>
        <v>85.52000000000001</v>
      </c>
      <c r="L535" s="9">
        <v>12.5</v>
      </c>
      <c r="M535" s="9">
        <v>87.5</v>
      </c>
      <c r="N535" s="9">
        <v>23.68</v>
      </c>
      <c r="O535" s="9">
        <v>76.319999999999993</v>
      </c>
      <c r="P535" s="9">
        <v>36.840000000000003</v>
      </c>
      <c r="Q535" s="9">
        <v>63.16</v>
      </c>
      <c r="R535" s="13">
        <v>45013.519444444442</v>
      </c>
    </row>
    <row r="536" spans="1:18" x14ac:dyDescent="0.25">
      <c r="A536" s="11" t="s">
        <v>1038</v>
      </c>
      <c r="B536" s="9">
        <v>17.7</v>
      </c>
      <c r="C536" s="9">
        <v>20.75</v>
      </c>
      <c r="D536" s="9"/>
      <c r="E536" s="9"/>
      <c r="F536" s="9">
        <v>0</v>
      </c>
      <c r="G536" s="9">
        <v>0</v>
      </c>
      <c r="H536" s="9">
        <f t="shared" si="16"/>
        <v>0</v>
      </c>
      <c r="I536" s="9">
        <v>10.87</v>
      </c>
      <c r="J536" s="9">
        <v>89.13</v>
      </c>
      <c r="K536" s="9">
        <f t="shared" si="17"/>
        <v>78.259999999999991</v>
      </c>
      <c r="L536" s="9">
        <v>17.489999999999998</v>
      </c>
      <c r="M536" s="9">
        <v>82.51</v>
      </c>
      <c r="N536" s="9">
        <v>22.4</v>
      </c>
      <c r="O536" s="9">
        <v>77.599999999999994</v>
      </c>
      <c r="P536" s="9">
        <v>31.52</v>
      </c>
      <c r="Q536" s="9">
        <v>68.48</v>
      </c>
      <c r="R536" s="13">
        <v>44957.70416666667</v>
      </c>
    </row>
    <row r="537" spans="1:18" x14ac:dyDescent="0.25">
      <c r="A537" s="11" t="s">
        <v>1550</v>
      </c>
      <c r="B537" s="12">
        <v>12.2</v>
      </c>
      <c r="C537" s="12">
        <v>8</v>
      </c>
      <c r="D537" s="12"/>
      <c r="E537" s="12"/>
      <c r="F537" s="12">
        <v>0</v>
      </c>
      <c r="G537" s="12">
        <v>0</v>
      </c>
      <c r="H537" s="9">
        <f t="shared" si="16"/>
        <v>0</v>
      </c>
      <c r="I537" s="12">
        <v>28.6</v>
      </c>
      <c r="J537" s="12">
        <v>71.400000000000006</v>
      </c>
      <c r="K537" s="9">
        <f t="shared" si="17"/>
        <v>42.800000000000004</v>
      </c>
      <c r="L537" s="12">
        <v>34.700000000000003</v>
      </c>
      <c r="M537" s="12">
        <v>65.3</v>
      </c>
      <c r="N537" s="12">
        <v>18.399999999999999</v>
      </c>
      <c r="O537" s="12">
        <v>81.599999999999994</v>
      </c>
      <c r="P537" s="12">
        <v>47.1</v>
      </c>
      <c r="Q537" s="12">
        <v>52.9</v>
      </c>
      <c r="R537" s="13">
        <v>44998.664583333331</v>
      </c>
    </row>
    <row r="538" spans="1:18" x14ac:dyDescent="0.25">
      <c r="A538" s="11" t="s">
        <v>1040</v>
      </c>
      <c r="B538" s="9">
        <v>15.7</v>
      </c>
      <c r="C538" s="9">
        <v>32.700000000000003</v>
      </c>
      <c r="D538" s="9">
        <v>-5.2</v>
      </c>
      <c r="E538" s="9">
        <v>0</v>
      </c>
      <c r="F538" s="9">
        <v>1.3</v>
      </c>
      <c r="G538" s="9">
        <v>2.5</v>
      </c>
      <c r="H538" s="9">
        <f t="shared" si="16"/>
        <v>-1.2</v>
      </c>
      <c r="I538" s="9">
        <v>10.5</v>
      </c>
      <c r="J538" s="9">
        <v>89.5</v>
      </c>
      <c r="K538" s="9">
        <f t="shared" si="17"/>
        <v>79</v>
      </c>
      <c r="L538" s="9">
        <v>23.3</v>
      </c>
      <c r="M538" s="9">
        <v>76.7</v>
      </c>
      <c r="N538" s="9">
        <v>27.6</v>
      </c>
      <c r="O538" s="9">
        <v>72.400000000000006</v>
      </c>
      <c r="P538" s="9">
        <v>28.3</v>
      </c>
      <c r="Q538" s="9">
        <v>71.7</v>
      </c>
      <c r="R538" s="13">
        <v>45012.361805555556</v>
      </c>
    </row>
    <row r="539" spans="1:18" x14ac:dyDescent="0.25">
      <c r="A539" s="11" t="s">
        <v>1041</v>
      </c>
      <c r="B539" s="9">
        <v>21</v>
      </c>
      <c r="C539" s="9">
        <v>28</v>
      </c>
      <c r="D539" s="9"/>
      <c r="E539" s="9"/>
      <c r="F539" s="9">
        <v>0</v>
      </c>
      <c r="G539" s="9">
        <v>0</v>
      </c>
      <c r="H539" s="9">
        <f t="shared" si="16"/>
        <v>0</v>
      </c>
      <c r="I539" s="9">
        <v>10</v>
      </c>
      <c r="J539" s="9">
        <v>90</v>
      </c>
      <c r="K539" s="9">
        <f t="shared" si="17"/>
        <v>80</v>
      </c>
      <c r="L539" s="9">
        <v>23</v>
      </c>
      <c r="M539" s="9">
        <v>77</v>
      </c>
      <c r="N539" s="9">
        <v>27</v>
      </c>
      <c r="O539" s="9">
        <v>73</v>
      </c>
      <c r="P539" s="9">
        <v>37</v>
      </c>
      <c r="Q539" s="9">
        <v>63</v>
      </c>
      <c r="R539" s="13">
        <v>45005.631944444445</v>
      </c>
    </row>
    <row r="540" spans="1:18" x14ac:dyDescent="0.25">
      <c r="A540" s="11" t="s">
        <v>1042</v>
      </c>
      <c r="B540" s="9">
        <v>17</v>
      </c>
      <c r="C540" s="9">
        <v>30.4</v>
      </c>
      <c r="D540" s="9"/>
      <c r="E540" s="9"/>
      <c r="F540" s="9">
        <v>0</v>
      </c>
      <c r="G540" s="9">
        <v>0</v>
      </c>
      <c r="H540" s="9">
        <f t="shared" si="16"/>
        <v>0</v>
      </c>
      <c r="I540" s="9">
        <v>12.1</v>
      </c>
      <c r="J540" s="9">
        <v>87.9</v>
      </c>
      <c r="K540" s="9">
        <f t="shared" si="17"/>
        <v>75.800000000000011</v>
      </c>
      <c r="L540" s="9">
        <v>23.4</v>
      </c>
      <c r="M540" s="9">
        <v>76.599999999999994</v>
      </c>
      <c r="N540" s="9">
        <v>25.8</v>
      </c>
      <c r="O540" s="9">
        <v>74.2</v>
      </c>
      <c r="P540" s="9">
        <v>32.299999999999997</v>
      </c>
      <c r="Q540" s="9">
        <v>67.7</v>
      </c>
      <c r="R540" s="13">
        <v>44973.438888888886</v>
      </c>
    </row>
    <row r="541" spans="1:18" x14ac:dyDescent="0.25">
      <c r="A541" s="11" t="s">
        <v>1043</v>
      </c>
      <c r="B541" s="9">
        <v>27</v>
      </c>
      <c r="C541" s="9">
        <v>43</v>
      </c>
      <c r="D541" s="9">
        <v>-57</v>
      </c>
      <c r="E541" s="9">
        <v>10</v>
      </c>
      <c r="F541" s="9">
        <v>0.14000000000000001</v>
      </c>
      <c r="G541" s="9">
        <v>2.72</v>
      </c>
      <c r="H541" s="9">
        <f t="shared" si="16"/>
        <v>-2.58</v>
      </c>
      <c r="I541" s="9">
        <v>17</v>
      </c>
      <c r="J541" s="9">
        <v>83</v>
      </c>
      <c r="K541" s="9">
        <f t="shared" si="17"/>
        <v>66</v>
      </c>
      <c r="L541" s="9">
        <v>25</v>
      </c>
      <c r="M541" s="9">
        <v>75</v>
      </c>
      <c r="N541" s="9">
        <v>21</v>
      </c>
      <c r="O541" s="9">
        <v>79</v>
      </c>
      <c r="P541" s="9">
        <v>43</v>
      </c>
      <c r="Q541" s="9">
        <v>57</v>
      </c>
      <c r="R541" s="13">
        <v>45016.473611111112</v>
      </c>
    </row>
    <row r="542" spans="1:18" x14ac:dyDescent="0.25">
      <c r="A542" s="11" t="s">
        <v>1551</v>
      </c>
      <c r="B542" s="9">
        <v>17.84</v>
      </c>
      <c r="C542" s="9">
        <v>19.55</v>
      </c>
      <c r="D542" s="9"/>
      <c r="E542" s="9"/>
      <c r="F542" s="9">
        <v>0</v>
      </c>
      <c r="G542" s="9">
        <v>0</v>
      </c>
      <c r="H542" s="9">
        <f t="shared" si="16"/>
        <v>0</v>
      </c>
      <c r="I542" s="9">
        <v>91</v>
      </c>
      <c r="J542" s="9">
        <v>9</v>
      </c>
      <c r="K542" s="9">
        <f t="shared" si="17"/>
        <v>-82</v>
      </c>
      <c r="L542" s="9">
        <v>91</v>
      </c>
      <c r="M542" s="9">
        <v>9</v>
      </c>
      <c r="N542" s="9">
        <v>10</v>
      </c>
      <c r="O542" s="9">
        <v>90</v>
      </c>
      <c r="P542" s="9">
        <v>20</v>
      </c>
      <c r="Q542" s="9">
        <v>80</v>
      </c>
      <c r="R542" s="13">
        <v>45006.722916666666</v>
      </c>
    </row>
    <row r="543" spans="1:18" x14ac:dyDescent="0.25">
      <c r="A543" s="11" t="s">
        <v>1044</v>
      </c>
      <c r="B543" s="9">
        <v>24.58</v>
      </c>
      <c r="C543" s="9">
        <v>23.71</v>
      </c>
      <c r="D543" s="9">
        <v>-15.56</v>
      </c>
      <c r="E543" s="9">
        <v>11.11</v>
      </c>
      <c r="F543" s="9">
        <v>2.33</v>
      </c>
      <c r="G543" s="9">
        <v>0.68</v>
      </c>
      <c r="H543" s="9">
        <f t="shared" si="16"/>
        <v>1.65</v>
      </c>
      <c r="I543" s="9">
        <v>17.84</v>
      </c>
      <c r="J543" s="9">
        <v>82.16</v>
      </c>
      <c r="K543" s="9">
        <f t="shared" si="17"/>
        <v>64.319999999999993</v>
      </c>
      <c r="L543" s="9">
        <v>16.13</v>
      </c>
      <c r="M543" s="9">
        <v>83.87</v>
      </c>
      <c r="N543" s="9">
        <v>4.84</v>
      </c>
      <c r="O543" s="9">
        <v>95.16</v>
      </c>
      <c r="P543" s="9">
        <v>3.78</v>
      </c>
      <c r="Q543" s="9">
        <v>96.22</v>
      </c>
      <c r="R543" s="13">
        <v>44985.433333333334</v>
      </c>
    </row>
    <row r="544" spans="1:18" x14ac:dyDescent="0.25">
      <c r="A544" s="11" t="s">
        <v>1552</v>
      </c>
      <c r="B544" s="9">
        <v>-0.88</v>
      </c>
      <c r="C544" s="9">
        <v>13.84</v>
      </c>
      <c r="D544" s="9"/>
      <c r="E544" s="9"/>
      <c r="F544" s="9">
        <v>0</v>
      </c>
      <c r="G544" s="9">
        <v>0</v>
      </c>
      <c r="H544" s="9">
        <f t="shared" si="16"/>
        <v>0</v>
      </c>
      <c r="I544" s="9">
        <v>10.18</v>
      </c>
      <c r="J544" s="9">
        <v>89.82</v>
      </c>
      <c r="K544" s="9">
        <f t="shared" si="17"/>
        <v>79.639999999999986</v>
      </c>
      <c r="L544" s="9">
        <v>8.43</v>
      </c>
      <c r="M544" s="9">
        <v>91.57</v>
      </c>
      <c r="N544" s="9">
        <v>10.91</v>
      </c>
      <c r="O544" s="9">
        <v>89.09</v>
      </c>
      <c r="P544" s="9">
        <v>12.65</v>
      </c>
      <c r="Q544" s="9">
        <v>87.35</v>
      </c>
      <c r="R544" s="13">
        <v>45007.484027777777</v>
      </c>
    </row>
    <row r="545" spans="1:18" x14ac:dyDescent="0.25">
      <c r="A545" s="11" t="s">
        <v>1045</v>
      </c>
      <c r="B545" s="9">
        <v>17.670000000000002</v>
      </c>
      <c r="C545" s="9">
        <v>29.5</v>
      </c>
      <c r="D545" s="9"/>
      <c r="E545" s="9"/>
      <c r="F545" s="9">
        <v>0</v>
      </c>
      <c r="G545" s="9">
        <v>0</v>
      </c>
      <c r="H545" s="9">
        <f t="shared" si="16"/>
        <v>0</v>
      </c>
      <c r="I545" s="9">
        <v>8</v>
      </c>
      <c r="J545" s="9">
        <v>92</v>
      </c>
      <c r="K545" s="9">
        <f t="shared" si="17"/>
        <v>84</v>
      </c>
      <c r="L545" s="9">
        <v>10</v>
      </c>
      <c r="M545" s="9">
        <v>90</v>
      </c>
      <c r="N545" s="9">
        <v>14</v>
      </c>
      <c r="O545" s="9">
        <v>86</v>
      </c>
      <c r="P545" s="9">
        <v>16</v>
      </c>
      <c r="Q545" s="9">
        <v>84</v>
      </c>
      <c r="R545" s="13">
        <v>45014.720138888886</v>
      </c>
    </row>
    <row r="546" spans="1:18" x14ac:dyDescent="0.25">
      <c r="A546" s="11" t="s">
        <v>1046</v>
      </c>
      <c r="B546" s="9">
        <v>28.4</v>
      </c>
      <c r="C546" s="9">
        <v>41.5</v>
      </c>
      <c r="D546" s="9"/>
      <c r="E546" s="9"/>
      <c r="F546" s="9">
        <v>0</v>
      </c>
      <c r="G546" s="9">
        <v>0</v>
      </c>
      <c r="H546" s="9">
        <f t="shared" si="16"/>
        <v>0</v>
      </c>
      <c r="I546" s="9">
        <v>10.95</v>
      </c>
      <c r="J546" s="9">
        <v>89.05</v>
      </c>
      <c r="K546" s="9">
        <f t="shared" si="17"/>
        <v>78.099999999999994</v>
      </c>
      <c r="L546" s="9">
        <v>6.35</v>
      </c>
      <c r="M546" s="9">
        <v>93.65</v>
      </c>
      <c r="N546" s="9">
        <v>12.27</v>
      </c>
      <c r="O546" s="9">
        <v>87.73</v>
      </c>
      <c r="P546" s="9">
        <v>27.72</v>
      </c>
      <c r="Q546" s="9">
        <v>72.28</v>
      </c>
      <c r="R546" s="13">
        <v>45005.449305555558</v>
      </c>
    </row>
    <row r="547" spans="1:18" x14ac:dyDescent="0.25">
      <c r="A547" s="11" t="s">
        <v>1553</v>
      </c>
      <c r="B547" s="9">
        <v>8.6999999999999993</v>
      </c>
      <c r="C547" s="9">
        <v>12.9</v>
      </c>
      <c r="D547" s="9"/>
      <c r="E547" s="9"/>
      <c r="F547" s="9">
        <v>0</v>
      </c>
      <c r="G547" s="9">
        <v>0</v>
      </c>
      <c r="H547" s="9">
        <f t="shared" si="16"/>
        <v>0</v>
      </c>
      <c r="I547" s="9">
        <v>6</v>
      </c>
      <c r="J547" s="9">
        <v>94</v>
      </c>
      <c r="K547" s="9">
        <f t="shared" si="17"/>
        <v>88</v>
      </c>
      <c r="L547" s="9">
        <v>11</v>
      </c>
      <c r="M547" s="9">
        <v>89</v>
      </c>
      <c r="N547" s="9">
        <v>13</v>
      </c>
      <c r="O547" s="9">
        <v>87</v>
      </c>
      <c r="P547" s="9">
        <v>14</v>
      </c>
      <c r="Q547" s="9">
        <v>86</v>
      </c>
      <c r="R547" s="13">
        <v>45005.40347222222</v>
      </c>
    </row>
    <row r="548" spans="1:18" x14ac:dyDescent="0.25">
      <c r="A548" s="11" t="s">
        <v>1047</v>
      </c>
      <c r="B548" s="9">
        <v>19</v>
      </c>
      <c r="C548" s="9">
        <v>20.399999999999999</v>
      </c>
      <c r="D548" s="9"/>
      <c r="E548" s="9"/>
      <c r="F548" s="9">
        <v>0</v>
      </c>
      <c r="G548" s="9">
        <v>0</v>
      </c>
      <c r="H548" s="9">
        <f t="shared" si="16"/>
        <v>0</v>
      </c>
      <c r="I548" s="9">
        <v>16</v>
      </c>
      <c r="J548" s="9">
        <v>84</v>
      </c>
      <c r="K548" s="9">
        <f t="shared" si="17"/>
        <v>68</v>
      </c>
      <c r="L548" s="9">
        <v>22.2</v>
      </c>
      <c r="M548" s="9">
        <v>77.8</v>
      </c>
      <c r="N548" s="9">
        <v>28</v>
      </c>
      <c r="O548" s="9">
        <v>72</v>
      </c>
      <c r="P548" s="9">
        <v>31</v>
      </c>
      <c r="Q548" s="9">
        <v>69</v>
      </c>
      <c r="R548" s="13">
        <v>45013.658333333333</v>
      </c>
    </row>
    <row r="549" spans="1:18" x14ac:dyDescent="0.25">
      <c r="A549" s="11" t="s">
        <v>1554</v>
      </c>
      <c r="B549" s="9">
        <v>24</v>
      </c>
      <c r="C549" s="9">
        <v>45</v>
      </c>
      <c r="D549" s="9"/>
      <c r="E549" s="9"/>
      <c r="F549" s="9">
        <v>0</v>
      </c>
      <c r="G549" s="9">
        <v>0</v>
      </c>
      <c r="H549" s="9">
        <f t="shared" si="16"/>
        <v>0</v>
      </c>
      <c r="I549" s="9">
        <v>9</v>
      </c>
      <c r="J549" s="9">
        <v>91</v>
      </c>
      <c r="K549" s="9">
        <f t="shared" si="17"/>
        <v>82</v>
      </c>
      <c r="L549" s="9">
        <v>8</v>
      </c>
      <c r="M549" s="9">
        <v>92</v>
      </c>
      <c r="N549" s="9">
        <v>8</v>
      </c>
      <c r="O549" s="9">
        <v>92</v>
      </c>
      <c r="P549" s="9">
        <v>8</v>
      </c>
      <c r="Q549" s="9">
        <v>92</v>
      </c>
      <c r="R549" s="13">
        <v>45014.42083333333</v>
      </c>
    </row>
    <row r="550" spans="1:18" x14ac:dyDescent="0.25">
      <c r="A550" s="11" t="s">
        <v>1555</v>
      </c>
      <c r="B550" s="9">
        <v>21.4</v>
      </c>
      <c r="C550" s="9">
        <v>10.7</v>
      </c>
      <c r="D550" s="9"/>
      <c r="E550" s="9"/>
      <c r="F550" s="9">
        <v>0</v>
      </c>
      <c r="G550" s="9">
        <v>0</v>
      </c>
      <c r="H550" s="9">
        <f t="shared" si="16"/>
        <v>0</v>
      </c>
      <c r="I550" s="9">
        <v>7.2</v>
      </c>
      <c r="J550" s="9">
        <v>92.8</v>
      </c>
      <c r="K550" s="9">
        <f t="shared" si="17"/>
        <v>85.6</v>
      </c>
      <c r="L550" s="9">
        <v>9.4</v>
      </c>
      <c r="M550" s="9">
        <v>90.6</v>
      </c>
      <c r="N550" s="9">
        <v>5.8</v>
      </c>
      <c r="O550" s="9">
        <v>94.2</v>
      </c>
      <c r="P550" s="9">
        <v>13.9</v>
      </c>
      <c r="Q550" s="9">
        <v>86.1</v>
      </c>
      <c r="R550" s="13">
        <v>44998.786111111112</v>
      </c>
    </row>
    <row r="551" spans="1:18" x14ac:dyDescent="0.25">
      <c r="A551" s="11" t="s">
        <v>1048</v>
      </c>
      <c r="B551" s="9">
        <v>23</v>
      </c>
      <c r="C551" s="9">
        <v>47</v>
      </c>
      <c r="D551" s="9"/>
      <c r="E551" s="9"/>
      <c r="F551" s="9">
        <v>0</v>
      </c>
      <c r="G551" s="9">
        <v>0</v>
      </c>
      <c r="H551" s="9">
        <f t="shared" si="16"/>
        <v>0</v>
      </c>
      <c r="I551" s="9">
        <v>14</v>
      </c>
      <c r="J551" s="9">
        <v>86</v>
      </c>
      <c r="K551" s="9">
        <f t="shared" si="17"/>
        <v>72</v>
      </c>
      <c r="L551" s="9">
        <v>19</v>
      </c>
      <c r="M551" s="9">
        <v>81</v>
      </c>
      <c r="N551" s="9">
        <v>30</v>
      </c>
      <c r="O551" s="9">
        <v>70</v>
      </c>
      <c r="P551" s="9">
        <v>39</v>
      </c>
      <c r="Q551" s="9">
        <v>61</v>
      </c>
      <c r="R551" s="13">
        <v>45008.588888888888</v>
      </c>
    </row>
    <row r="552" spans="1:18" x14ac:dyDescent="0.25">
      <c r="A552" s="11" t="s">
        <v>1049</v>
      </c>
      <c r="B552" s="9">
        <v>22.5</v>
      </c>
      <c r="C552" s="9">
        <v>28.4</v>
      </c>
      <c r="D552" s="9"/>
      <c r="E552" s="9"/>
      <c r="F552" s="9">
        <v>0</v>
      </c>
      <c r="G552" s="9">
        <v>0</v>
      </c>
      <c r="H552" s="9">
        <f t="shared" si="16"/>
        <v>0</v>
      </c>
      <c r="I552" s="9">
        <v>14</v>
      </c>
      <c r="J552" s="9">
        <v>86</v>
      </c>
      <c r="K552" s="9">
        <f t="shared" si="17"/>
        <v>72</v>
      </c>
      <c r="L552" s="9">
        <v>14</v>
      </c>
      <c r="M552" s="9">
        <v>86</v>
      </c>
      <c r="N552" s="9">
        <v>26</v>
      </c>
      <c r="O552" s="9">
        <v>74</v>
      </c>
      <c r="P552" s="9">
        <v>20</v>
      </c>
      <c r="Q552" s="9">
        <v>80</v>
      </c>
      <c r="R552" s="13">
        <v>44852.409722222219</v>
      </c>
    </row>
    <row r="553" spans="1:18" x14ac:dyDescent="0.25">
      <c r="A553" s="11" t="s">
        <v>1556</v>
      </c>
      <c r="B553" s="9">
        <v>25.38</v>
      </c>
      <c r="C553" s="9">
        <v>30.25</v>
      </c>
      <c r="D553" s="9"/>
      <c r="E553" s="9"/>
      <c r="F553" s="9">
        <v>0</v>
      </c>
      <c r="G553" s="9">
        <v>0</v>
      </c>
      <c r="H553" s="9">
        <f t="shared" si="16"/>
        <v>0</v>
      </c>
      <c r="I553" s="9">
        <v>4.6100000000000003</v>
      </c>
      <c r="J553" s="9">
        <v>95.39</v>
      </c>
      <c r="K553" s="9">
        <f t="shared" si="17"/>
        <v>90.78</v>
      </c>
      <c r="L553" s="9">
        <v>4.96</v>
      </c>
      <c r="M553" s="9">
        <v>95.04</v>
      </c>
      <c r="N553" s="9">
        <v>12.54</v>
      </c>
      <c r="O553" s="9">
        <v>87.46</v>
      </c>
      <c r="P553" s="9">
        <v>16.29</v>
      </c>
      <c r="Q553" s="9">
        <v>83.71</v>
      </c>
      <c r="R553" s="13">
        <v>44986.479166666664</v>
      </c>
    </row>
    <row r="554" spans="1:18" x14ac:dyDescent="0.25">
      <c r="A554" s="11" t="s">
        <v>1557</v>
      </c>
      <c r="B554" s="9">
        <v>12</v>
      </c>
      <c r="C554" s="9">
        <v>24</v>
      </c>
      <c r="D554" s="9"/>
      <c r="E554" s="9"/>
      <c r="F554" s="9">
        <v>0</v>
      </c>
      <c r="G554" s="9">
        <v>0</v>
      </c>
      <c r="H554" s="9">
        <f t="shared" si="16"/>
        <v>0</v>
      </c>
      <c r="I554" s="9">
        <v>28</v>
      </c>
      <c r="J554" s="9">
        <v>72</v>
      </c>
      <c r="K554" s="9">
        <f t="shared" si="17"/>
        <v>44</v>
      </c>
      <c r="L554" s="9">
        <v>19</v>
      </c>
      <c r="M554" s="9">
        <v>81</v>
      </c>
      <c r="N554" s="9">
        <v>30</v>
      </c>
      <c r="O554" s="9">
        <v>70</v>
      </c>
      <c r="P554" s="9">
        <v>34</v>
      </c>
      <c r="Q554" s="9">
        <v>66</v>
      </c>
      <c r="R554" s="13">
        <v>44995.453472222223</v>
      </c>
    </row>
    <row r="555" spans="1:18" x14ac:dyDescent="0.25">
      <c r="A555" s="11" t="s">
        <v>1050</v>
      </c>
      <c r="B555" s="9">
        <v>21.43</v>
      </c>
      <c r="C555" s="9">
        <v>50.98</v>
      </c>
      <c r="D555" s="9"/>
      <c r="E555" s="9"/>
      <c r="F555" s="9">
        <v>0</v>
      </c>
      <c r="G555" s="9">
        <v>0</v>
      </c>
      <c r="H555" s="9">
        <f t="shared" si="16"/>
        <v>0</v>
      </c>
      <c r="I555" s="9">
        <v>16.2</v>
      </c>
      <c r="J555" s="9">
        <v>83.8</v>
      </c>
      <c r="K555" s="9">
        <f t="shared" si="17"/>
        <v>67.599999999999994</v>
      </c>
      <c r="L555" s="9">
        <v>16.600000000000001</v>
      </c>
      <c r="M555" s="9">
        <v>83.4</v>
      </c>
      <c r="N555" s="9">
        <v>24.6</v>
      </c>
      <c r="O555" s="9">
        <v>75.400000000000006</v>
      </c>
      <c r="P555" s="9">
        <v>32</v>
      </c>
      <c r="Q555" s="9">
        <v>68</v>
      </c>
      <c r="R555" s="13">
        <v>45015.634027777778</v>
      </c>
    </row>
    <row r="556" spans="1:18" x14ac:dyDescent="0.25">
      <c r="A556" s="11" t="s">
        <v>1558</v>
      </c>
      <c r="B556" s="9">
        <v>24.4</v>
      </c>
      <c r="C556" s="9">
        <v>49.5</v>
      </c>
      <c r="D556" s="9"/>
      <c r="E556" s="9"/>
      <c r="F556" s="9">
        <v>0</v>
      </c>
      <c r="G556" s="9">
        <v>0</v>
      </c>
      <c r="H556" s="9">
        <f t="shared" si="16"/>
        <v>0</v>
      </c>
      <c r="I556" s="9">
        <v>15.3</v>
      </c>
      <c r="J556" s="9">
        <v>84.7</v>
      </c>
      <c r="K556" s="9">
        <f t="shared" si="17"/>
        <v>69.400000000000006</v>
      </c>
      <c r="L556" s="9">
        <v>15.5</v>
      </c>
      <c r="M556" s="9">
        <v>84.5</v>
      </c>
      <c r="N556" s="9">
        <v>37.9</v>
      </c>
      <c r="O556" s="9">
        <v>62.1</v>
      </c>
      <c r="P556" s="9">
        <v>34.5</v>
      </c>
      <c r="Q556" s="9">
        <v>65.5</v>
      </c>
      <c r="R556" s="13">
        <v>44993.707638888889</v>
      </c>
    </row>
    <row r="557" spans="1:18" x14ac:dyDescent="0.25">
      <c r="A557" s="11" t="s">
        <v>1559</v>
      </c>
      <c r="B557" s="9">
        <v>30.98</v>
      </c>
      <c r="C557" s="9">
        <v>54.33</v>
      </c>
      <c r="D557" s="9"/>
      <c r="E557" s="9"/>
      <c r="F557" s="9">
        <v>0</v>
      </c>
      <c r="G557" s="9">
        <v>0</v>
      </c>
      <c r="H557" s="9">
        <f t="shared" si="16"/>
        <v>0</v>
      </c>
      <c r="I557" s="9">
        <v>3.9</v>
      </c>
      <c r="J557" s="9">
        <v>96.1</v>
      </c>
      <c r="K557" s="9">
        <f t="shared" si="17"/>
        <v>92.199999999999989</v>
      </c>
      <c r="L557" s="9">
        <v>1.6</v>
      </c>
      <c r="M557" s="9">
        <v>98.4</v>
      </c>
      <c r="N557" s="9">
        <v>8.6</v>
      </c>
      <c r="O557" s="9">
        <v>91.4</v>
      </c>
      <c r="P557" s="9">
        <v>17.100000000000001</v>
      </c>
      <c r="Q557" s="9">
        <v>82.9</v>
      </c>
      <c r="R557" s="13">
        <v>44938.372916666667</v>
      </c>
    </row>
    <row r="558" spans="1:18" x14ac:dyDescent="0.25">
      <c r="A558" s="11" t="s">
        <v>1560</v>
      </c>
      <c r="B558" s="9">
        <v>34</v>
      </c>
      <c r="C558" s="9">
        <v>30</v>
      </c>
      <c r="D558" s="9"/>
      <c r="E558" s="9"/>
      <c r="F558" s="9">
        <v>0</v>
      </c>
      <c r="G558" s="9">
        <v>0</v>
      </c>
      <c r="H558" s="9">
        <f t="shared" si="16"/>
        <v>0</v>
      </c>
      <c r="I558" s="9">
        <v>3</v>
      </c>
      <c r="J558" s="9">
        <v>97</v>
      </c>
      <c r="K558" s="9">
        <f t="shared" si="17"/>
        <v>94</v>
      </c>
      <c r="L558" s="9">
        <v>5</v>
      </c>
      <c r="M558" s="9">
        <v>95</v>
      </c>
      <c r="N558" s="9">
        <v>11</v>
      </c>
      <c r="O558" s="9">
        <v>89</v>
      </c>
      <c r="P558" s="9">
        <v>23</v>
      </c>
      <c r="Q558" s="9">
        <v>77</v>
      </c>
      <c r="R558" s="13">
        <v>44967.526388888888</v>
      </c>
    </row>
    <row r="559" spans="1:18" x14ac:dyDescent="0.25">
      <c r="A559" s="11" t="s">
        <v>1051</v>
      </c>
      <c r="B559" s="9">
        <v>16.5</v>
      </c>
      <c r="C559" s="9">
        <v>33.6</v>
      </c>
      <c r="D559" s="9"/>
      <c r="E559" s="9"/>
      <c r="F559" s="9">
        <v>0</v>
      </c>
      <c r="G559" s="9">
        <v>0</v>
      </c>
      <c r="H559" s="9">
        <f t="shared" si="16"/>
        <v>0</v>
      </c>
      <c r="I559" s="9">
        <v>26</v>
      </c>
      <c r="J559" s="9">
        <v>74</v>
      </c>
      <c r="K559" s="9">
        <f t="shared" si="17"/>
        <v>48</v>
      </c>
      <c r="L559" s="9">
        <v>21</v>
      </c>
      <c r="M559" s="9">
        <v>79</v>
      </c>
      <c r="N559" s="9">
        <v>34</v>
      </c>
      <c r="O559" s="9">
        <v>66</v>
      </c>
      <c r="P559" s="9">
        <v>49</v>
      </c>
      <c r="Q559" s="9">
        <v>51</v>
      </c>
      <c r="R559" s="13">
        <v>44985.334027777775</v>
      </c>
    </row>
    <row r="560" spans="1:18" x14ac:dyDescent="0.25">
      <c r="A560" s="11" t="s">
        <v>1052</v>
      </c>
      <c r="B560" s="9">
        <v>18.899999999999999</v>
      </c>
      <c r="C560" s="9">
        <v>28.7</v>
      </c>
      <c r="D560" s="9"/>
      <c r="E560" s="9"/>
      <c r="F560" s="9">
        <v>0</v>
      </c>
      <c r="G560" s="9">
        <v>0</v>
      </c>
      <c r="H560" s="9">
        <f t="shared" si="16"/>
        <v>0</v>
      </c>
      <c r="I560" s="9">
        <v>15.2</v>
      </c>
      <c r="J560" s="9">
        <v>84.8</v>
      </c>
      <c r="K560" s="9">
        <f t="shared" si="17"/>
        <v>69.599999999999994</v>
      </c>
      <c r="L560" s="9">
        <v>20.7</v>
      </c>
      <c r="M560" s="9">
        <v>79.3</v>
      </c>
      <c r="N560" s="9">
        <v>29</v>
      </c>
      <c r="O560" s="9">
        <v>71</v>
      </c>
      <c r="P560" s="9">
        <v>37.799999999999997</v>
      </c>
      <c r="Q560" s="9">
        <v>62.2</v>
      </c>
      <c r="R560" s="13">
        <v>45013.787499999999</v>
      </c>
    </row>
    <row r="561" spans="1:18" x14ac:dyDescent="0.25">
      <c r="A561" s="11" t="s">
        <v>1053</v>
      </c>
      <c r="B561" s="9">
        <v>4.3</v>
      </c>
      <c r="C561" s="9">
        <v>2.6</v>
      </c>
      <c r="D561" s="9">
        <v>5.8</v>
      </c>
      <c r="E561" s="9">
        <v>10.7</v>
      </c>
      <c r="F561" s="9">
        <v>0.32</v>
      </c>
      <c r="G561" s="9">
        <v>0.56999999999999995</v>
      </c>
      <c r="H561" s="9">
        <f t="shared" si="16"/>
        <v>-0.24999999999999994</v>
      </c>
      <c r="I561" s="9">
        <v>19.899999999999999</v>
      </c>
      <c r="J561" s="9">
        <v>80.099999999999994</v>
      </c>
      <c r="K561" s="9">
        <f t="shared" si="17"/>
        <v>60.199999999999996</v>
      </c>
      <c r="L561" s="9">
        <v>24.2</v>
      </c>
      <c r="M561" s="9">
        <v>75.8</v>
      </c>
      <c r="N561" s="9">
        <v>19.600000000000001</v>
      </c>
      <c r="O561" s="9">
        <v>80.400000000000006</v>
      </c>
      <c r="P561" s="9">
        <v>26.9</v>
      </c>
      <c r="Q561" s="9">
        <v>73.099999999999994</v>
      </c>
      <c r="R561" s="13">
        <v>45013.501388888886</v>
      </c>
    </row>
    <row r="562" spans="1:18" x14ac:dyDescent="0.25">
      <c r="A562" s="11" t="s">
        <v>1561</v>
      </c>
      <c r="B562" s="9">
        <v>20.53</v>
      </c>
      <c r="C562" s="9">
        <v>22.76</v>
      </c>
      <c r="D562" s="9"/>
      <c r="E562" s="9"/>
      <c r="F562" s="9">
        <v>0</v>
      </c>
      <c r="G562" s="9">
        <v>0</v>
      </c>
      <c r="H562" s="9">
        <f t="shared" si="16"/>
        <v>0</v>
      </c>
      <c r="I562" s="9">
        <v>12.2</v>
      </c>
      <c r="J562" s="9">
        <v>87.8</v>
      </c>
      <c r="K562" s="9">
        <f t="shared" si="17"/>
        <v>75.599999999999994</v>
      </c>
      <c r="L562" s="9">
        <v>31.71</v>
      </c>
      <c r="M562" s="9">
        <v>68.290000000000006</v>
      </c>
      <c r="N562" s="9">
        <v>20.73</v>
      </c>
      <c r="O562" s="9">
        <v>79.27</v>
      </c>
      <c r="P562" s="9">
        <v>41.46</v>
      </c>
      <c r="Q562" s="9">
        <v>58.54</v>
      </c>
      <c r="R562" s="13">
        <v>45006.676388888889</v>
      </c>
    </row>
    <row r="563" spans="1:18" x14ac:dyDescent="0.25">
      <c r="A563" s="11" t="s">
        <v>1562</v>
      </c>
      <c r="B563" s="9">
        <v>29.03</v>
      </c>
      <c r="C563" s="9">
        <v>42.28</v>
      </c>
      <c r="D563" s="9">
        <v>71.89</v>
      </c>
      <c r="E563" s="9">
        <v>71.47</v>
      </c>
      <c r="F563" s="9">
        <v>4.25</v>
      </c>
      <c r="G563" s="9">
        <v>12</v>
      </c>
      <c r="H563" s="9">
        <f t="shared" si="16"/>
        <v>-7.75</v>
      </c>
      <c r="I563" s="9">
        <v>3.95</v>
      </c>
      <c r="J563" s="9">
        <v>96.05</v>
      </c>
      <c r="K563" s="9">
        <f t="shared" si="17"/>
        <v>92.1</v>
      </c>
      <c r="L563" s="9">
        <v>1.37</v>
      </c>
      <c r="M563" s="9">
        <v>98.63</v>
      </c>
      <c r="N563" s="9">
        <v>16.18</v>
      </c>
      <c r="O563" s="9">
        <v>83.82</v>
      </c>
      <c r="P563" s="9">
        <v>12.12</v>
      </c>
      <c r="Q563" s="9">
        <v>87.88</v>
      </c>
      <c r="R563" s="13">
        <v>44992.533333333333</v>
      </c>
    </row>
    <row r="564" spans="1:18" x14ac:dyDescent="0.25">
      <c r="A564" s="11" t="s">
        <v>1563</v>
      </c>
      <c r="B564" s="9">
        <v>18.899999999999999</v>
      </c>
      <c r="C564" s="9">
        <v>27.3</v>
      </c>
      <c r="D564" s="9"/>
      <c r="E564" s="9"/>
      <c r="F564" s="9">
        <v>0</v>
      </c>
      <c r="G564" s="9">
        <v>0</v>
      </c>
      <c r="H564" s="9">
        <f t="shared" si="16"/>
        <v>0</v>
      </c>
      <c r="I564" s="9">
        <v>7</v>
      </c>
      <c r="J564" s="9">
        <v>93</v>
      </c>
      <c r="K564" s="9">
        <f t="shared" si="17"/>
        <v>86</v>
      </c>
      <c r="L564" s="9">
        <v>7.7</v>
      </c>
      <c r="M564" s="9">
        <v>92.3</v>
      </c>
      <c r="N564" s="9">
        <v>13.7</v>
      </c>
      <c r="O564" s="9">
        <v>86.3</v>
      </c>
      <c r="P564" s="9">
        <v>14.7</v>
      </c>
      <c r="Q564" s="9">
        <v>85.3</v>
      </c>
      <c r="R564" s="13">
        <v>45007.55</v>
      </c>
    </row>
    <row r="565" spans="1:18" x14ac:dyDescent="0.25">
      <c r="A565" s="11" t="s">
        <v>1054</v>
      </c>
      <c r="B565" s="9">
        <v>15.8</v>
      </c>
      <c r="C565" s="9">
        <v>13.3</v>
      </c>
      <c r="D565" s="9">
        <v>42.2</v>
      </c>
      <c r="E565" s="9">
        <v>20</v>
      </c>
      <c r="F565" s="9">
        <v>6.3</v>
      </c>
      <c r="G565" s="9">
        <v>2.4</v>
      </c>
      <c r="H565" s="9">
        <f t="shared" si="16"/>
        <v>3.9</v>
      </c>
      <c r="I565" s="9">
        <v>18</v>
      </c>
      <c r="J565" s="9">
        <v>82</v>
      </c>
      <c r="K565" s="9">
        <f t="shared" si="17"/>
        <v>64</v>
      </c>
      <c r="L565" s="9">
        <v>26.8</v>
      </c>
      <c r="M565" s="9">
        <v>73.2</v>
      </c>
      <c r="N565" s="9">
        <v>31.6</v>
      </c>
      <c r="O565" s="9">
        <v>68.400000000000006</v>
      </c>
      <c r="P565" s="9">
        <v>34.6</v>
      </c>
      <c r="Q565" s="9">
        <v>65.400000000000006</v>
      </c>
      <c r="R565" s="13">
        <v>45006.540972222225</v>
      </c>
    </row>
    <row r="566" spans="1:18" x14ac:dyDescent="0.25">
      <c r="A566" s="11" t="s">
        <v>1055</v>
      </c>
      <c r="B566" s="9">
        <v>11</v>
      </c>
      <c r="C566" s="9">
        <v>21.8</v>
      </c>
      <c r="D566" s="9">
        <v>-234.34</v>
      </c>
      <c r="E566" s="9">
        <v>-234.34</v>
      </c>
      <c r="F566" s="9">
        <v>0.69</v>
      </c>
      <c r="G566" s="9">
        <v>0.34</v>
      </c>
      <c r="H566" s="9">
        <f t="shared" si="16"/>
        <v>0.34999999999999992</v>
      </c>
      <c r="I566" s="9">
        <v>29.3</v>
      </c>
      <c r="J566" s="9">
        <v>70.7</v>
      </c>
      <c r="K566" s="9">
        <f t="shared" si="17"/>
        <v>41.400000000000006</v>
      </c>
      <c r="L566" s="9">
        <v>21.2</v>
      </c>
      <c r="M566" s="9">
        <v>78.8</v>
      </c>
      <c r="N566" s="9">
        <v>35.4</v>
      </c>
      <c r="O566" s="9">
        <v>64.599999999999994</v>
      </c>
      <c r="P566" s="9">
        <v>41.4</v>
      </c>
      <c r="Q566" s="9">
        <v>58.6</v>
      </c>
      <c r="R566" s="13">
        <v>45012.511111111111</v>
      </c>
    </row>
    <row r="567" spans="1:18" x14ac:dyDescent="0.25">
      <c r="A567" s="11" t="s">
        <v>1564</v>
      </c>
      <c r="B567" s="9">
        <v>13.43</v>
      </c>
      <c r="C567" s="9">
        <v>24.14</v>
      </c>
      <c r="D567" s="9"/>
      <c r="E567" s="9"/>
      <c r="F567" s="9">
        <v>0</v>
      </c>
      <c r="G567" s="9">
        <v>0</v>
      </c>
      <c r="H567" s="9">
        <f t="shared" si="16"/>
        <v>0</v>
      </c>
      <c r="I567" s="9">
        <v>4</v>
      </c>
      <c r="J567" s="9">
        <v>96</v>
      </c>
      <c r="K567" s="9">
        <f t="shared" si="17"/>
        <v>92</v>
      </c>
      <c r="L567" s="9">
        <v>11</v>
      </c>
      <c r="M567" s="9">
        <v>89</v>
      </c>
      <c r="N567" s="9">
        <v>13</v>
      </c>
      <c r="O567" s="9">
        <v>87</v>
      </c>
      <c r="P567" s="9">
        <v>13</v>
      </c>
      <c r="Q567" s="9">
        <v>87</v>
      </c>
      <c r="R567" s="13">
        <v>45013.621527777781</v>
      </c>
    </row>
    <row r="568" spans="1:18" x14ac:dyDescent="0.25">
      <c r="A568" s="11" t="s">
        <v>1056</v>
      </c>
      <c r="B568" s="9">
        <v>20.2</v>
      </c>
      <c r="C568" s="9">
        <v>30.3</v>
      </c>
      <c r="D568" s="9">
        <v>13.5</v>
      </c>
      <c r="E568" s="9">
        <v>0</v>
      </c>
      <c r="F568" s="9">
        <v>15</v>
      </c>
      <c r="G568" s="9">
        <v>20</v>
      </c>
      <c r="H568" s="9">
        <f t="shared" si="16"/>
        <v>-5</v>
      </c>
      <c r="I568" s="9">
        <v>16</v>
      </c>
      <c r="J568" s="9">
        <v>84</v>
      </c>
      <c r="K568" s="9">
        <f t="shared" si="17"/>
        <v>68</v>
      </c>
      <c r="L568" s="9">
        <v>34</v>
      </c>
      <c r="M568" s="9">
        <v>66</v>
      </c>
      <c r="N568" s="9">
        <v>32</v>
      </c>
      <c r="O568" s="9">
        <v>68</v>
      </c>
      <c r="P568" s="9">
        <v>49</v>
      </c>
      <c r="Q568" s="9">
        <v>51</v>
      </c>
      <c r="R568" s="13">
        <v>45002.709027777775</v>
      </c>
    </row>
    <row r="569" spans="1:18" x14ac:dyDescent="0.25">
      <c r="A569" s="11" t="s">
        <v>1565</v>
      </c>
      <c r="B569" s="9">
        <v>10.3</v>
      </c>
      <c r="C569" s="9">
        <v>21.3</v>
      </c>
      <c r="D569" s="9">
        <v>50</v>
      </c>
      <c r="E569" s="9">
        <v>2.2999999999999998</v>
      </c>
      <c r="F569" s="9">
        <v>72</v>
      </c>
      <c r="G569" s="9">
        <v>74</v>
      </c>
      <c r="H569" s="9">
        <f t="shared" si="16"/>
        <v>-2</v>
      </c>
      <c r="I569" s="9">
        <v>25</v>
      </c>
      <c r="J569" s="9">
        <v>75</v>
      </c>
      <c r="K569" s="9">
        <f t="shared" si="17"/>
        <v>50</v>
      </c>
      <c r="L569" s="9">
        <v>25</v>
      </c>
      <c r="M569" s="9">
        <v>75</v>
      </c>
      <c r="N569" s="9">
        <v>41</v>
      </c>
      <c r="O569" s="9">
        <v>59</v>
      </c>
      <c r="P569" s="9">
        <v>49</v>
      </c>
      <c r="Q569" s="9">
        <v>51</v>
      </c>
      <c r="R569" s="13">
        <v>44995.698611111111</v>
      </c>
    </row>
    <row r="570" spans="1:18" x14ac:dyDescent="0.25">
      <c r="A570" s="11" t="s">
        <v>1057</v>
      </c>
      <c r="B570" s="9">
        <v>23.7</v>
      </c>
      <c r="C570" s="9">
        <v>38.6</v>
      </c>
      <c r="D570" s="9"/>
      <c r="E570" s="9"/>
      <c r="F570" s="9">
        <v>0</v>
      </c>
      <c r="G570" s="9">
        <v>0</v>
      </c>
      <c r="H570" s="9">
        <f t="shared" si="16"/>
        <v>0</v>
      </c>
      <c r="I570" s="9">
        <v>11.5</v>
      </c>
      <c r="J570" s="9">
        <v>88.5</v>
      </c>
      <c r="K570" s="9">
        <f t="shared" si="17"/>
        <v>77</v>
      </c>
      <c r="L570" s="9">
        <v>18.8</v>
      </c>
      <c r="M570" s="9">
        <v>81.2</v>
      </c>
      <c r="N570" s="9">
        <v>30.4</v>
      </c>
      <c r="O570" s="9">
        <v>69.599999999999994</v>
      </c>
      <c r="P570" s="9">
        <v>31.2</v>
      </c>
      <c r="Q570" s="9">
        <v>68.8</v>
      </c>
      <c r="R570" s="13">
        <v>45011.880555555559</v>
      </c>
    </row>
    <row r="571" spans="1:18" x14ac:dyDescent="0.25">
      <c r="A571" s="11" t="s">
        <v>1566</v>
      </c>
      <c r="B571" s="9">
        <v>16.2</v>
      </c>
      <c r="C571" s="9">
        <v>0</v>
      </c>
      <c r="D571" s="9">
        <v>-10</v>
      </c>
      <c r="E571" s="9">
        <v>-20</v>
      </c>
      <c r="F571" s="9">
        <v>3</v>
      </c>
      <c r="G571" s="9">
        <v>2.4</v>
      </c>
      <c r="H571" s="9">
        <f t="shared" si="16"/>
        <v>0.60000000000000009</v>
      </c>
      <c r="I571" s="9">
        <v>18.8</v>
      </c>
      <c r="J571" s="9">
        <v>81.2</v>
      </c>
      <c r="K571" s="9">
        <f t="shared" si="17"/>
        <v>62.400000000000006</v>
      </c>
      <c r="L571" s="9">
        <v>25</v>
      </c>
      <c r="M571" s="9">
        <v>75</v>
      </c>
      <c r="N571" s="9">
        <v>27.1</v>
      </c>
      <c r="O571" s="9">
        <v>72.900000000000006</v>
      </c>
      <c r="P571" s="9">
        <v>38.299999999999997</v>
      </c>
      <c r="Q571" s="9">
        <v>61.7</v>
      </c>
      <c r="R571" s="13">
        <v>44679.472916666666</v>
      </c>
    </row>
    <row r="572" spans="1:18" x14ac:dyDescent="0.25">
      <c r="A572" s="11" t="s">
        <v>1058</v>
      </c>
      <c r="B572" s="9">
        <v>14.7</v>
      </c>
      <c r="C572" s="9">
        <v>37.299999999999997</v>
      </c>
      <c r="D572" s="9"/>
      <c r="E572" s="9"/>
      <c r="F572" s="9">
        <v>0</v>
      </c>
      <c r="G572" s="9">
        <v>0</v>
      </c>
      <c r="H572" s="9">
        <f t="shared" si="16"/>
        <v>0</v>
      </c>
      <c r="I572" s="9">
        <v>10</v>
      </c>
      <c r="J572" s="9">
        <v>90</v>
      </c>
      <c r="K572" s="9">
        <f t="shared" si="17"/>
        <v>80</v>
      </c>
      <c r="L572" s="9">
        <v>17</v>
      </c>
      <c r="M572" s="9">
        <v>83</v>
      </c>
      <c r="N572" s="9">
        <v>17</v>
      </c>
      <c r="O572" s="9">
        <v>83</v>
      </c>
      <c r="P572" s="9">
        <v>26</v>
      </c>
      <c r="Q572" s="9">
        <v>74</v>
      </c>
      <c r="R572" s="13">
        <v>44983.79791666667</v>
      </c>
    </row>
    <row r="573" spans="1:18" x14ac:dyDescent="0.25">
      <c r="A573" s="11" t="s">
        <v>1059</v>
      </c>
      <c r="B573" s="9">
        <v>20</v>
      </c>
      <c r="C573" s="9">
        <v>45</v>
      </c>
      <c r="D573" s="9"/>
      <c r="E573" s="9"/>
      <c r="F573" s="9">
        <v>0</v>
      </c>
      <c r="G573" s="9">
        <v>0</v>
      </c>
      <c r="H573" s="9">
        <f t="shared" si="16"/>
        <v>0</v>
      </c>
      <c r="I573" s="9">
        <v>16</v>
      </c>
      <c r="J573" s="9">
        <v>84</v>
      </c>
      <c r="K573" s="9">
        <f t="shared" si="17"/>
        <v>68</v>
      </c>
      <c r="L573" s="9">
        <v>20</v>
      </c>
      <c r="M573" s="9">
        <v>80</v>
      </c>
      <c r="N573" s="9">
        <v>38</v>
      </c>
      <c r="O573" s="9">
        <v>62</v>
      </c>
      <c r="P573" s="9">
        <v>34</v>
      </c>
      <c r="Q573" s="9">
        <v>66</v>
      </c>
      <c r="R573" s="13">
        <v>45014.574305555558</v>
      </c>
    </row>
    <row r="574" spans="1:18" x14ac:dyDescent="0.25">
      <c r="A574" s="11" t="s">
        <v>1060</v>
      </c>
      <c r="B574" s="9">
        <v>18.3</v>
      </c>
      <c r="C574" s="9">
        <v>26.9</v>
      </c>
      <c r="D574" s="9"/>
      <c r="E574" s="9"/>
      <c r="F574" s="9">
        <v>0</v>
      </c>
      <c r="G574" s="9">
        <v>0</v>
      </c>
      <c r="H574" s="9">
        <f t="shared" si="16"/>
        <v>0</v>
      </c>
      <c r="I574" s="9">
        <v>9.1999999999999993</v>
      </c>
      <c r="J574" s="9">
        <v>90.8</v>
      </c>
      <c r="K574" s="9">
        <f t="shared" si="17"/>
        <v>81.599999999999994</v>
      </c>
      <c r="L574" s="9">
        <v>16.8</v>
      </c>
      <c r="M574" s="9">
        <v>83.2</v>
      </c>
      <c r="N574" s="9">
        <v>28.7</v>
      </c>
      <c r="O574" s="9">
        <v>71.3</v>
      </c>
      <c r="P574" s="9">
        <v>30.8</v>
      </c>
      <c r="Q574" s="9">
        <v>69.2</v>
      </c>
      <c r="R574" s="13">
        <v>45013.646527777775</v>
      </c>
    </row>
    <row r="575" spans="1:18" x14ac:dyDescent="0.25">
      <c r="A575" s="11" t="s">
        <v>1061</v>
      </c>
      <c r="B575" s="9">
        <v>-1.5</v>
      </c>
      <c r="C575" s="9">
        <v>-5.7</v>
      </c>
      <c r="D575" s="9"/>
      <c r="E575" s="9"/>
      <c r="F575" s="9">
        <v>0</v>
      </c>
      <c r="G575" s="9">
        <v>0</v>
      </c>
      <c r="H575" s="9">
        <f t="shared" si="16"/>
        <v>0</v>
      </c>
      <c r="I575" s="9">
        <v>24.6</v>
      </c>
      <c r="J575" s="9">
        <v>75.400000000000006</v>
      </c>
      <c r="K575" s="9">
        <f t="shared" si="17"/>
        <v>50.800000000000004</v>
      </c>
      <c r="L575" s="9">
        <v>32.799999999999997</v>
      </c>
      <c r="M575" s="9">
        <v>67.2</v>
      </c>
      <c r="N575" s="9">
        <v>24.1</v>
      </c>
      <c r="O575" s="9">
        <v>75.900000000000006</v>
      </c>
      <c r="P575" s="9">
        <v>24.1</v>
      </c>
      <c r="Q575" s="9">
        <v>75.900000000000006</v>
      </c>
      <c r="R575" s="13">
        <v>44699.463194444441</v>
      </c>
    </row>
    <row r="576" spans="1:18" x14ac:dyDescent="0.25">
      <c r="A576" s="11" t="s">
        <v>1062</v>
      </c>
      <c r="B576" s="9">
        <v>12.65</v>
      </c>
      <c r="C576" s="9">
        <v>10.1</v>
      </c>
      <c r="D576" s="9">
        <v>33.33</v>
      </c>
      <c r="E576" s="9">
        <v>33.33</v>
      </c>
      <c r="F576" s="9">
        <v>0.92</v>
      </c>
      <c r="G576" s="9">
        <v>0.61</v>
      </c>
      <c r="H576" s="9">
        <f t="shared" si="16"/>
        <v>0.31000000000000005</v>
      </c>
      <c r="I576" s="9">
        <v>37.5</v>
      </c>
      <c r="J576" s="9">
        <v>62.5</v>
      </c>
      <c r="K576" s="9">
        <f t="shared" si="17"/>
        <v>25</v>
      </c>
      <c r="L576" s="9">
        <v>44.64</v>
      </c>
      <c r="M576" s="9">
        <v>55.36</v>
      </c>
      <c r="N576" s="9">
        <v>32.729999999999997</v>
      </c>
      <c r="O576" s="9">
        <v>67.27</v>
      </c>
      <c r="P576" s="9">
        <v>65.45</v>
      </c>
      <c r="Q576" s="9">
        <v>34.549999999999997</v>
      </c>
      <c r="R576" s="13">
        <v>45016.397222222222</v>
      </c>
    </row>
    <row r="577" spans="1:18" x14ac:dyDescent="0.25">
      <c r="A577" s="11" t="s">
        <v>1063</v>
      </c>
      <c r="B577" s="9">
        <v>16</v>
      </c>
      <c r="C577" s="9">
        <v>30</v>
      </c>
      <c r="D577" s="9">
        <v>81</v>
      </c>
      <c r="E577" s="9">
        <v>-9</v>
      </c>
      <c r="F577" s="9">
        <v>8</v>
      </c>
      <c r="G577" s="9">
        <v>9</v>
      </c>
      <c r="H577" s="9">
        <f t="shared" si="16"/>
        <v>-1</v>
      </c>
      <c r="I577" s="9">
        <v>37</v>
      </c>
      <c r="J577" s="9">
        <v>63</v>
      </c>
      <c r="K577" s="9">
        <f t="shared" si="17"/>
        <v>26</v>
      </c>
      <c r="L577" s="9">
        <v>44</v>
      </c>
      <c r="M577" s="9">
        <v>56</v>
      </c>
      <c r="N577" s="9">
        <v>57</v>
      </c>
      <c r="O577" s="9">
        <v>43</v>
      </c>
      <c r="P577" s="9">
        <v>60</v>
      </c>
      <c r="Q577" s="9">
        <v>40</v>
      </c>
      <c r="R577" s="13">
        <v>45006.362500000003</v>
      </c>
    </row>
    <row r="578" spans="1:18" x14ac:dyDescent="0.25">
      <c r="A578" s="11" t="s">
        <v>1064</v>
      </c>
      <c r="B578" s="9">
        <v>17.03</v>
      </c>
      <c r="C578" s="9">
        <v>39.54</v>
      </c>
      <c r="D578" s="9"/>
      <c r="E578" s="9"/>
      <c r="F578" s="9">
        <v>0</v>
      </c>
      <c r="G578" s="9">
        <v>0</v>
      </c>
      <c r="H578" s="9">
        <f t="shared" ref="H578:H641" si="18">F578-G578</f>
        <v>0</v>
      </c>
      <c r="I578" s="9">
        <v>23.53</v>
      </c>
      <c r="J578" s="9">
        <v>76.47</v>
      </c>
      <c r="K578" s="9">
        <f t="shared" ref="K578:K641" si="19">J578-I578</f>
        <v>52.94</v>
      </c>
      <c r="L578" s="9">
        <v>29.67</v>
      </c>
      <c r="M578" s="9">
        <v>70.33</v>
      </c>
      <c r="N578" s="9">
        <v>34.020000000000003</v>
      </c>
      <c r="O578" s="9">
        <v>65.98</v>
      </c>
      <c r="P578" s="9">
        <v>53.96</v>
      </c>
      <c r="Q578" s="9">
        <v>46.04</v>
      </c>
      <c r="R578" s="13">
        <v>45007.698611111111</v>
      </c>
    </row>
    <row r="579" spans="1:18" x14ac:dyDescent="0.25">
      <c r="A579" s="11" t="s">
        <v>1065</v>
      </c>
      <c r="B579" s="9">
        <v>10.119999999999999</v>
      </c>
      <c r="C579" s="9">
        <v>26.48</v>
      </c>
      <c r="D579" s="9"/>
      <c r="E579" s="9"/>
      <c r="F579" s="9">
        <v>0</v>
      </c>
      <c r="G579" s="9">
        <v>0</v>
      </c>
      <c r="H579" s="9">
        <f t="shared" si="18"/>
        <v>0</v>
      </c>
      <c r="I579" s="9">
        <v>63.5</v>
      </c>
      <c r="J579" s="9">
        <v>36.5</v>
      </c>
      <c r="K579" s="9">
        <f t="shared" si="19"/>
        <v>-27</v>
      </c>
      <c r="L579" s="9">
        <v>20</v>
      </c>
      <c r="M579" s="9">
        <v>80</v>
      </c>
      <c r="N579" s="9">
        <v>32.9</v>
      </c>
      <c r="O579" s="9">
        <v>67.099999999999994</v>
      </c>
      <c r="P579" s="9">
        <v>42.9</v>
      </c>
      <c r="Q579" s="9">
        <v>57.1</v>
      </c>
      <c r="R579" s="13">
        <v>44990.667361111111</v>
      </c>
    </row>
    <row r="580" spans="1:18" x14ac:dyDescent="0.25">
      <c r="A580" s="11" t="s">
        <v>1567</v>
      </c>
      <c r="B580" s="9">
        <v>7.4</v>
      </c>
      <c r="C580" s="9">
        <v>18</v>
      </c>
      <c r="D580" s="9"/>
      <c r="E580" s="9"/>
      <c r="F580" s="9">
        <v>0</v>
      </c>
      <c r="G580" s="9">
        <v>0</v>
      </c>
      <c r="H580" s="9">
        <f t="shared" si="18"/>
        <v>0</v>
      </c>
      <c r="I580" s="9">
        <v>5.5</v>
      </c>
      <c r="J580" s="9">
        <v>94.5</v>
      </c>
      <c r="K580" s="9">
        <f t="shared" si="19"/>
        <v>89</v>
      </c>
      <c r="L580" s="9">
        <v>13.6</v>
      </c>
      <c r="M580" s="9">
        <v>86.4</v>
      </c>
      <c r="N580" s="9">
        <v>2.7</v>
      </c>
      <c r="O580" s="9">
        <v>97.3</v>
      </c>
      <c r="P580" s="9">
        <v>4.5</v>
      </c>
      <c r="Q580" s="9">
        <v>95.5</v>
      </c>
      <c r="R580" s="13">
        <v>45015.542361111111</v>
      </c>
    </row>
    <row r="581" spans="1:18" x14ac:dyDescent="0.25">
      <c r="A581" s="11" t="s">
        <v>1066</v>
      </c>
      <c r="B581" s="9">
        <v>2.11</v>
      </c>
      <c r="C581" s="9">
        <v>-0.27</v>
      </c>
      <c r="D581" s="9"/>
      <c r="E581" s="9"/>
      <c r="F581" s="9">
        <v>0</v>
      </c>
      <c r="G581" s="9">
        <v>0</v>
      </c>
      <c r="H581" s="9">
        <f t="shared" si="18"/>
        <v>0</v>
      </c>
      <c r="I581" s="9">
        <v>22.97</v>
      </c>
      <c r="J581" s="9">
        <v>77.03</v>
      </c>
      <c r="K581" s="9">
        <f t="shared" si="19"/>
        <v>54.06</v>
      </c>
      <c r="L581" s="9">
        <v>31.08</v>
      </c>
      <c r="M581" s="9">
        <v>68.92</v>
      </c>
      <c r="N581" s="9">
        <v>17.809999999999999</v>
      </c>
      <c r="O581" s="9">
        <v>82.19</v>
      </c>
      <c r="P581" s="9">
        <v>30.14</v>
      </c>
      <c r="Q581" s="9">
        <v>69.86</v>
      </c>
      <c r="R581" s="13">
        <v>44950.460416666669</v>
      </c>
    </row>
    <row r="582" spans="1:18" x14ac:dyDescent="0.25">
      <c r="A582" s="11" t="s">
        <v>1568</v>
      </c>
      <c r="B582" s="9">
        <v>13.83</v>
      </c>
      <c r="C582" s="9">
        <v>8.1999999999999993</v>
      </c>
      <c r="D582" s="9">
        <v>47.68</v>
      </c>
      <c r="E582" s="9">
        <v>76.739999999999995</v>
      </c>
      <c r="F582" s="9">
        <v>1.88</v>
      </c>
      <c r="G582" s="9">
        <v>1.19</v>
      </c>
      <c r="H582" s="9">
        <f t="shared" si="18"/>
        <v>0.69</v>
      </c>
      <c r="I582" s="9">
        <v>13.9</v>
      </c>
      <c r="J582" s="9">
        <v>86.1</v>
      </c>
      <c r="K582" s="9">
        <f t="shared" si="19"/>
        <v>72.199999999999989</v>
      </c>
      <c r="L582" s="9">
        <v>23.53</v>
      </c>
      <c r="M582" s="9">
        <v>76.47</v>
      </c>
      <c r="N582" s="9">
        <v>21.93</v>
      </c>
      <c r="O582" s="9">
        <v>78.069999999999993</v>
      </c>
      <c r="P582" s="9">
        <v>26.06</v>
      </c>
      <c r="Q582" s="9">
        <v>73.94</v>
      </c>
      <c r="R582" s="13">
        <v>45013.580555555556</v>
      </c>
    </row>
    <row r="583" spans="1:18" x14ac:dyDescent="0.25">
      <c r="A583" s="11" t="s">
        <v>1067</v>
      </c>
      <c r="B583" s="9">
        <v>5</v>
      </c>
      <c r="C583" s="9">
        <v>8.3000000000000007</v>
      </c>
      <c r="D583" s="9"/>
      <c r="E583" s="9"/>
      <c r="F583" s="9">
        <v>0</v>
      </c>
      <c r="G583" s="9">
        <v>0</v>
      </c>
      <c r="H583" s="9">
        <f t="shared" si="18"/>
        <v>0</v>
      </c>
      <c r="I583" s="9">
        <v>41</v>
      </c>
      <c r="J583" s="9">
        <v>59</v>
      </c>
      <c r="K583" s="9">
        <f t="shared" si="19"/>
        <v>18</v>
      </c>
      <c r="L583" s="9">
        <v>40</v>
      </c>
      <c r="M583" s="9">
        <v>60</v>
      </c>
      <c r="N583" s="9">
        <v>51</v>
      </c>
      <c r="O583" s="9">
        <v>49</v>
      </c>
      <c r="P583" s="9">
        <v>49</v>
      </c>
      <c r="Q583" s="9">
        <v>51</v>
      </c>
      <c r="R583" s="13">
        <v>45009.702777777777</v>
      </c>
    </row>
    <row r="584" spans="1:18" x14ac:dyDescent="0.25">
      <c r="A584" s="11" t="s">
        <v>1068</v>
      </c>
      <c r="B584" s="9">
        <v>11.49</v>
      </c>
      <c r="C584" s="9">
        <v>12.67</v>
      </c>
      <c r="D584" s="9"/>
      <c r="E584" s="9"/>
      <c r="F584" s="9">
        <v>0</v>
      </c>
      <c r="G584" s="9">
        <v>0</v>
      </c>
      <c r="H584" s="9">
        <f t="shared" si="18"/>
        <v>0</v>
      </c>
      <c r="I584" s="9">
        <v>21.69</v>
      </c>
      <c r="J584" s="9">
        <v>78.31</v>
      </c>
      <c r="K584" s="9">
        <f t="shared" si="19"/>
        <v>56.620000000000005</v>
      </c>
      <c r="L584" s="9">
        <v>23.46</v>
      </c>
      <c r="M584" s="9">
        <v>76.540000000000006</v>
      </c>
      <c r="N584" s="9">
        <v>29.85</v>
      </c>
      <c r="O584" s="9">
        <v>70.150000000000006</v>
      </c>
      <c r="P584" s="9">
        <v>34.57</v>
      </c>
      <c r="Q584" s="9">
        <v>65.430000000000007</v>
      </c>
      <c r="R584" s="13">
        <v>44999.416666666664</v>
      </c>
    </row>
    <row r="585" spans="1:18" x14ac:dyDescent="0.25">
      <c r="A585" s="11" t="s">
        <v>1569</v>
      </c>
      <c r="B585" s="9">
        <v>34.299999999999997</v>
      </c>
      <c r="C585" s="9">
        <v>8.6999999999999993</v>
      </c>
      <c r="D585" s="9"/>
      <c r="E585" s="9"/>
      <c r="F585" s="9">
        <v>0</v>
      </c>
      <c r="G585" s="9">
        <v>0</v>
      </c>
      <c r="H585" s="9">
        <f t="shared" si="18"/>
        <v>0</v>
      </c>
      <c r="I585" s="9">
        <v>6.2</v>
      </c>
      <c r="J585" s="9">
        <v>93.8</v>
      </c>
      <c r="K585" s="9">
        <f t="shared" si="19"/>
        <v>87.6</v>
      </c>
      <c r="L585" s="9">
        <v>10.9</v>
      </c>
      <c r="M585" s="9">
        <v>89.1</v>
      </c>
      <c r="N585" s="9">
        <v>4.7</v>
      </c>
      <c r="O585" s="9">
        <v>95.3</v>
      </c>
      <c r="P585" s="9">
        <v>15.6</v>
      </c>
      <c r="Q585" s="9">
        <v>84.4</v>
      </c>
      <c r="R585" s="13">
        <v>44764.628472222219</v>
      </c>
    </row>
    <row r="586" spans="1:18" x14ac:dyDescent="0.25">
      <c r="A586" s="11" t="s">
        <v>1069</v>
      </c>
      <c r="B586" s="9">
        <v>9.1999999999999993</v>
      </c>
      <c r="C586" s="9">
        <v>10.01</v>
      </c>
      <c r="D586" s="9"/>
      <c r="E586" s="9"/>
      <c r="F586" s="9">
        <v>0</v>
      </c>
      <c r="G586" s="9">
        <v>0</v>
      </c>
      <c r="H586" s="9">
        <f t="shared" si="18"/>
        <v>0</v>
      </c>
      <c r="I586" s="9">
        <v>27.91</v>
      </c>
      <c r="J586" s="9">
        <v>72.09</v>
      </c>
      <c r="K586" s="9">
        <f t="shared" si="19"/>
        <v>44.180000000000007</v>
      </c>
      <c r="L586" s="9">
        <v>20.88</v>
      </c>
      <c r="M586" s="9">
        <v>79.12</v>
      </c>
      <c r="N586" s="9">
        <v>28.57</v>
      </c>
      <c r="O586" s="9">
        <v>71.430000000000007</v>
      </c>
      <c r="P586" s="9">
        <v>35.159999999999997</v>
      </c>
      <c r="Q586" s="9">
        <v>64.84</v>
      </c>
      <c r="R586" s="13">
        <v>44999.568055555559</v>
      </c>
    </row>
    <row r="587" spans="1:18" x14ac:dyDescent="0.25">
      <c r="A587" s="11" t="s">
        <v>1070</v>
      </c>
      <c r="B587" s="9">
        <v>6.3</v>
      </c>
      <c r="C587" s="9">
        <v>17.2</v>
      </c>
      <c r="D587" s="9"/>
      <c r="E587" s="9"/>
      <c r="F587" s="9">
        <v>0</v>
      </c>
      <c r="G587" s="9">
        <v>0</v>
      </c>
      <c r="H587" s="9">
        <f t="shared" si="18"/>
        <v>0</v>
      </c>
      <c r="I587" s="9">
        <v>25</v>
      </c>
      <c r="J587" s="9">
        <v>75</v>
      </c>
      <c r="K587" s="9">
        <f t="shared" si="19"/>
        <v>50</v>
      </c>
      <c r="L587" s="9">
        <v>26</v>
      </c>
      <c r="M587" s="9">
        <v>74</v>
      </c>
      <c r="N587" s="9">
        <v>17.8</v>
      </c>
      <c r="O587" s="9">
        <v>82.2</v>
      </c>
      <c r="P587" s="9">
        <v>17.8</v>
      </c>
      <c r="Q587" s="9">
        <v>82.2</v>
      </c>
      <c r="R587" s="13">
        <v>45005.575694444444</v>
      </c>
    </row>
    <row r="588" spans="1:18" x14ac:dyDescent="0.25">
      <c r="A588" s="11" t="s">
        <v>1071</v>
      </c>
      <c r="B588" s="9">
        <v>20.079999999999998</v>
      </c>
      <c r="C588" s="9">
        <v>26.11</v>
      </c>
      <c r="D588" s="9">
        <v>68.53</v>
      </c>
      <c r="E588" s="9">
        <v>33.33</v>
      </c>
      <c r="F588" s="9">
        <v>77.239999999999995</v>
      </c>
      <c r="G588" s="9">
        <v>78.489999999999995</v>
      </c>
      <c r="H588" s="9">
        <f t="shared" si="18"/>
        <v>-1.25</v>
      </c>
      <c r="I588" s="9">
        <v>26</v>
      </c>
      <c r="J588" s="9">
        <v>74</v>
      </c>
      <c r="K588" s="9">
        <f t="shared" si="19"/>
        <v>48</v>
      </c>
      <c r="L588" s="9">
        <v>35</v>
      </c>
      <c r="M588" s="9">
        <v>65</v>
      </c>
      <c r="N588" s="9">
        <v>31</v>
      </c>
      <c r="O588" s="9">
        <v>69</v>
      </c>
      <c r="P588" s="9">
        <v>54</v>
      </c>
      <c r="Q588" s="9">
        <v>46</v>
      </c>
      <c r="R588" s="13">
        <v>45008.709027777775</v>
      </c>
    </row>
    <row r="589" spans="1:18" x14ac:dyDescent="0.25">
      <c r="A589" s="11" t="s">
        <v>1072</v>
      </c>
      <c r="B589" s="9">
        <v>12.14</v>
      </c>
      <c r="C589" s="9">
        <v>8.85</v>
      </c>
      <c r="D589" s="9">
        <v>4</v>
      </c>
      <c r="E589" s="9">
        <v>0</v>
      </c>
      <c r="F589" s="9">
        <v>50</v>
      </c>
      <c r="G589" s="9">
        <v>33</v>
      </c>
      <c r="H589" s="9">
        <f t="shared" si="18"/>
        <v>17</v>
      </c>
      <c r="I589" s="9">
        <v>35</v>
      </c>
      <c r="J589" s="9">
        <v>65</v>
      </c>
      <c r="K589" s="9">
        <f t="shared" si="19"/>
        <v>30</v>
      </c>
      <c r="L589" s="9">
        <v>53</v>
      </c>
      <c r="M589" s="9">
        <v>47</v>
      </c>
      <c r="N589" s="9">
        <v>49</v>
      </c>
      <c r="O589" s="9">
        <v>51</v>
      </c>
      <c r="P589" s="9">
        <v>54</v>
      </c>
      <c r="Q589" s="9">
        <v>46</v>
      </c>
      <c r="R589" s="13">
        <v>44953.729166666664</v>
      </c>
    </row>
    <row r="590" spans="1:18" x14ac:dyDescent="0.25">
      <c r="A590" s="11" t="s">
        <v>1073</v>
      </c>
      <c r="B590" s="9">
        <v>10.1</v>
      </c>
      <c r="C590" s="9">
        <v>15.5</v>
      </c>
      <c r="D590" s="9"/>
      <c r="E590" s="9"/>
      <c r="F590" s="9">
        <v>0</v>
      </c>
      <c r="G590" s="9">
        <v>0</v>
      </c>
      <c r="H590" s="9">
        <f t="shared" si="18"/>
        <v>0</v>
      </c>
      <c r="I590" s="9">
        <v>9.3000000000000007</v>
      </c>
      <c r="J590" s="9">
        <v>90.7</v>
      </c>
      <c r="K590" s="9">
        <f t="shared" si="19"/>
        <v>81.400000000000006</v>
      </c>
      <c r="L590" s="9">
        <v>22.6</v>
      </c>
      <c r="M590" s="9">
        <v>77.400000000000006</v>
      </c>
      <c r="N590" s="9">
        <v>23</v>
      </c>
      <c r="O590" s="9">
        <v>77</v>
      </c>
      <c r="P590" s="9">
        <v>22.4</v>
      </c>
      <c r="Q590" s="9">
        <v>77.599999999999994</v>
      </c>
      <c r="R590" s="13">
        <v>44994.59652777778</v>
      </c>
    </row>
    <row r="591" spans="1:18" x14ac:dyDescent="0.25">
      <c r="A591" s="11" t="s">
        <v>1074</v>
      </c>
      <c r="B591" s="9">
        <v>13.03</v>
      </c>
      <c r="C591" s="9">
        <v>10.71</v>
      </c>
      <c r="D591" s="9"/>
      <c r="E591" s="9"/>
      <c r="F591" s="9">
        <v>0</v>
      </c>
      <c r="G591" s="9">
        <v>0</v>
      </c>
      <c r="H591" s="9">
        <f t="shared" si="18"/>
        <v>0</v>
      </c>
      <c r="I591" s="9">
        <v>31</v>
      </c>
      <c r="J591" s="9">
        <v>69</v>
      </c>
      <c r="K591" s="9">
        <f t="shared" si="19"/>
        <v>38</v>
      </c>
      <c r="L591" s="9">
        <v>29</v>
      </c>
      <c r="M591" s="9">
        <v>71</v>
      </c>
      <c r="N591" s="9">
        <v>34</v>
      </c>
      <c r="O591" s="9">
        <v>66</v>
      </c>
      <c r="P591" s="9">
        <v>57</v>
      </c>
      <c r="Q591" s="9">
        <v>43</v>
      </c>
      <c r="R591" s="13">
        <v>45014.640972222223</v>
      </c>
    </row>
    <row r="592" spans="1:18" x14ac:dyDescent="0.25">
      <c r="A592" s="11" t="s">
        <v>1075</v>
      </c>
      <c r="B592" s="9">
        <v>22</v>
      </c>
      <c r="C592" s="9">
        <v>31</v>
      </c>
      <c r="D592" s="9"/>
      <c r="E592" s="9"/>
      <c r="F592" s="9">
        <v>0</v>
      </c>
      <c r="G592" s="9">
        <v>0</v>
      </c>
      <c r="H592" s="9">
        <f t="shared" si="18"/>
        <v>0</v>
      </c>
      <c r="I592" s="9">
        <v>19</v>
      </c>
      <c r="J592" s="9">
        <v>81</v>
      </c>
      <c r="K592" s="9">
        <f t="shared" si="19"/>
        <v>62</v>
      </c>
      <c r="L592" s="9">
        <v>22</v>
      </c>
      <c r="M592" s="9">
        <v>78</v>
      </c>
      <c r="N592" s="9">
        <v>29</v>
      </c>
      <c r="O592" s="9">
        <v>71</v>
      </c>
      <c r="P592" s="9">
        <v>45</v>
      </c>
      <c r="Q592" s="9">
        <v>55</v>
      </c>
      <c r="R592" s="13">
        <v>45015.647222222222</v>
      </c>
    </row>
    <row r="593" spans="1:18" x14ac:dyDescent="0.25">
      <c r="A593" s="11" t="s">
        <v>1076</v>
      </c>
      <c r="B593" s="9">
        <v>19.899999999999999</v>
      </c>
      <c r="C593" s="9">
        <v>31.4</v>
      </c>
      <c r="D593" s="9"/>
      <c r="E593" s="9"/>
      <c r="F593" s="9">
        <v>0</v>
      </c>
      <c r="G593" s="9">
        <v>0</v>
      </c>
      <c r="H593" s="9">
        <f t="shared" si="18"/>
        <v>0</v>
      </c>
      <c r="I593" s="9">
        <v>17.399999999999999</v>
      </c>
      <c r="J593" s="9">
        <v>82.6</v>
      </c>
      <c r="K593" s="9">
        <f t="shared" si="19"/>
        <v>65.199999999999989</v>
      </c>
      <c r="L593" s="9">
        <v>22.8</v>
      </c>
      <c r="M593" s="9">
        <v>77.2</v>
      </c>
      <c r="N593" s="9">
        <v>30.1</v>
      </c>
      <c r="O593" s="9">
        <v>69.900000000000006</v>
      </c>
      <c r="P593" s="9">
        <v>35.9</v>
      </c>
      <c r="Q593" s="9">
        <v>64.099999999999994</v>
      </c>
      <c r="R593" s="13">
        <v>44965.352777777778</v>
      </c>
    </row>
    <row r="594" spans="1:18" x14ac:dyDescent="0.25">
      <c r="A594" s="11" t="s">
        <v>1077</v>
      </c>
      <c r="B594" s="9">
        <v>17.46</v>
      </c>
      <c r="C594" s="9">
        <v>18</v>
      </c>
      <c r="D594" s="9"/>
      <c r="E594" s="9"/>
      <c r="F594" s="9">
        <v>0</v>
      </c>
      <c r="G594" s="9">
        <v>0</v>
      </c>
      <c r="H594" s="9">
        <f t="shared" si="18"/>
        <v>0</v>
      </c>
      <c r="I594" s="9">
        <v>19.399999999999999</v>
      </c>
      <c r="J594" s="9">
        <v>80.599999999999994</v>
      </c>
      <c r="K594" s="9">
        <f t="shared" si="19"/>
        <v>61.199999999999996</v>
      </c>
      <c r="L594" s="9">
        <v>25.2</v>
      </c>
      <c r="M594" s="9">
        <v>74.8</v>
      </c>
      <c r="N594" s="9">
        <v>39.4</v>
      </c>
      <c r="O594" s="9">
        <v>60.6</v>
      </c>
      <c r="P594" s="9">
        <v>38.799999999999997</v>
      </c>
      <c r="Q594" s="9">
        <v>61.2</v>
      </c>
      <c r="R594" s="13">
        <v>45013.356249999997</v>
      </c>
    </row>
    <row r="595" spans="1:18" x14ac:dyDescent="0.25">
      <c r="A595" s="11" t="s">
        <v>1078</v>
      </c>
      <c r="B595" s="9">
        <v>5.66</v>
      </c>
      <c r="C595" s="9">
        <v>18.88</v>
      </c>
      <c r="D595" s="9"/>
      <c r="E595" s="9"/>
      <c r="F595" s="9">
        <v>0</v>
      </c>
      <c r="G595" s="9">
        <v>0</v>
      </c>
      <c r="H595" s="9">
        <f t="shared" si="18"/>
        <v>0</v>
      </c>
      <c r="I595" s="9">
        <v>38.61</v>
      </c>
      <c r="J595" s="9">
        <v>61.39</v>
      </c>
      <c r="K595" s="9">
        <f t="shared" si="19"/>
        <v>22.78</v>
      </c>
      <c r="L595" s="9">
        <v>27.85</v>
      </c>
      <c r="M595" s="9">
        <v>72.150000000000006</v>
      </c>
      <c r="N595" s="9">
        <v>36.08</v>
      </c>
      <c r="O595" s="9">
        <v>63.92</v>
      </c>
      <c r="P595" s="9">
        <v>39.24</v>
      </c>
      <c r="Q595" s="9">
        <v>60.76</v>
      </c>
      <c r="R595" s="13">
        <v>45014.551388888889</v>
      </c>
    </row>
    <row r="596" spans="1:18" x14ac:dyDescent="0.25">
      <c r="A596" s="11" t="s">
        <v>1079</v>
      </c>
      <c r="B596" s="9">
        <v>13.4</v>
      </c>
      <c r="C596" s="9">
        <v>12.9</v>
      </c>
      <c r="D596" s="9"/>
      <c r="E596" s="9"/>
      <c r="F596" s="9">
        <v>0</v>
      </c>
      <c r="G596" s="9">
        <v>0</v>
      </c>
      <c r="H596" s="9">
        <f t="shared" si="18"/>
        <v>0</v>
      </c>
      <c r="I596" s="9">
        <v>20</v>
      </c>
      <c r="J596" s="9">
        <v>80</v>
      </c>
      <c r="K596" s="9">
        <f t="shared" si="19"/>
        <v>60</v>
      </c>
      <c r="L596" s="9">
        <v>36</v>
      </c>
      <c r="M596" s="9">
        <v>64</v>
      </c>
      <c r="N596" s="9">
        <v>35</v>
      </c>
      <c r="O596" s="9">
        <v>65</v>
      </c>
      <c r="P596" s="9">
        <v>41</v>
      </c>
      <c r="Q596" s="9">
        <v>59</v>
      </c>
      <c r="R596" s="13">
        <v>44998.606944444444</v>
      </c>
    </row>
    <row r="597" spans="1:18" x14ac:dyDescent="0.25">
      <c r="A597" s="11" t="s">
        <v>1570</v>
      </c>
      <c r="B597" s="9">
        <v>18.89</v>
      </c>
      <c r="C597" s="9">
        <v>18.11</v>
      </c>
      <c r="D597" s="9"/>
      <c r="E597" s="9"/>
      <c r="F597" s="9">
        <v>0</v>
      </c>
      <c r="G597" s="9">
        <v>0</v>
      </c>
      <c r="H597" s="9">
        <f t="shared" si="18"/>
        <v>0</v>
      </c>
      <c r="I597" s="9">
        <v>6.25</v>
      </c>
      <c r="J597" s="9">
        <v>93.75</v>
      </c>
      <c r="K597" s="9">
        <f t="shared" si="19"/>
        <v>87.5</v>
      </c>
      <c r="L597" s="9">
        <v>8.8000000000000007</v>
      </c>
      <c r="M597" s="9">
        <v>91.2</v>
      </c>
      <c r="N597" s="9">
        <v>9.6999999999999993</v>
      </c>
      <c r="O597" s="9">
        <v>90.3</v>
      </c>
      <c r="P597" s="9">
        <v>30</v>
      </c>
      <c r="Q597" s="9">
        <v>70</v>
      </c>
      <c r="R597" s="13">
        <v>44986.65</v>
      </c>
    </row>
    <row r="598" spans="1:18" x14ac:dyDescent="0.25">
      <c r="A598" s="11" t="s">
        <v>1080</v>
      </c>
      <c r="B598" s="9">
        <v>24.33</v>
      </c>
      <c r="C598" s="9">
        <v>49.74</v>
      </c>
      <c r="D598" s="9"/>
      <c r="E598" s="9"/>
      <c r="F598" s="9">
        <v>0</v>
      </c>
      <c r="G598" s="9">
        <v>0</v>
      </c>
      <c r="H598" s="9">
        <f t="shared" si="18"/>
        <v>0</v>
      </c>
      <c r="I598" s="9">
        <v>6.25</v>
      </c>
      <c r="J598" s="9">
        <v>93.75</v>
      </c>
      <c r="K598" s="9">
        <f t="shared" si="19"/>
        <v>87.5</v>
      </c>
      <c r="L598" s="9">
        <v>12.5</v>
      </c>
      <c r="M598" s="9">
        <v>87.5</v>
      </c>
      <c r="N598" s="9">
        <v>17.5</v>
      </c>
      <c r="O598" s="9">
        <v>82.5</v>
      </c>
      <c r="P598" s="9">
        <v>20</v>
      </c>
      <c r="Q598" s="9">
        <v>80</v>
      </c>
      <c r="R598" s="13">
        <v>44937.478472222225</v>
      </c>
    </row>
    <row r="599" spans="1:18" x14ac:dyDescent="0.25">
      <c r="A599" s="11" t="s">
        <v>1081</v>
      </c>
      <c r="B599" s="9">
        <v>14.4</v>
      </c>
      <c r="C599" s="9">
        <v>22.1</v>
      </c>
      <c r="D599" s="9"/>
      <c r="E599" s="9"/>
      <c r="F599" s="9">
        <v>0</v>
      </c>
      <c r="G599" s="9">
        <v>0</v>
      </c>
      <c r="H599" s="9">
        <f t="shared" si="18"/>
        <v>0</v>
      </c>
      <c r="I599" s="9">
        <v>11</v>
      </c>
      <c r="J599" s="9">
        <v>89</v>
      </c>
      <c r="K599" s="9">
        <f t="shared" si="19"/>
        <v>78</v>
      </c>
      <c r="L599" s="9">
        <v>22</v>
      </c>
      <c r="M599" s="9">
        <v>78</v>
      </c>
      <c r="N599" s="9">
        <v>36</v>
      </c>
      <c r="O599" s="9">
        <v>64</v>
      </c>
      <c r="P599" s="9">
        <v>31</v>
      </c>
      <c r="Q599" s="9">
        <v>69</v>
      </c>
      <c r="R599" s="13">
        <v>44917.606249999997</v>
      </c>
    </row>
    <row r="600" spans="1:18" x14ac:dyDescent="0.25">
      <c r="A600" s="11" t="s">
        <v>1082</v>
      </c>
      <c r="B600" s="9">
        <v>16.38</v>
      </c>
      <c r="C600" s="9">
        <v>30.7</v>
      </c>
      <c r="D600" s="9"/>
      <c r="E600" s="9"/>
      <c r="F600" s="9">
        <v>0</v>
      </c>
      <c r="G600" s="9">
        <v>0</v>
      </c>
      <c r="H600" s="9">
        <f t="shared" si="18"/>
        <v>0</v>
      </c>
      <c r="I600" s="9">
        <v>22.5</v>
      </c>
      <c r="J600" s="9">
        <v>77.5</v>
      </c>
      <c r="K600" s="9">
        <f t="shared" si="19"/>
        <v>55</v>
      </c>
      <c r="L600" s="9">
        <v>21.6</v>
      </c>
      <c r="M600" s="9">
        <v>78.400000000000006</v>
      </c>
      <c r="N600" s="9">
        <v>27.7</v>
      </c>
      <c r="O600" s="9">
        <v>72.3</v>
      </c>
      <c r="P600" s="9">
        <v>34.299999999999997</v>
      </c>
      <c r="Q600" s="9">
        <v>65.7</v>
      </c>
      <c r="R600" s="13">
        <v>45008.441666666666</v>
      </c>
    </row>
    <row r="601" spans="1:18" x14ac:dyDescent="0.25">
      <c r="A601" s="11" t="s">
        <v>1571</v>
      </c>
      <c r="B601" s="9">
        <v>2.1</v>
      </c>
      <c r="C601" s="9">
        <v>5.0999999999999996</v>
      </c>
      <c r="D601" s="9">
        <v>-40</v>
      </c>
      <c r="E601" s="9">
        <v>-16</v>
      </c>
      <c r="F601" s="9">
        <v>9.3000000000000007</v>
      </c>
      <c r="G601" s="9">
        <v>13</v>
      </c>
      <c r="H601" s="9">
        <f t="shared" si="18"/>
        <v>-3.6999999999999993</v>
      </c>
      <c r="I601" s="9">
        <v>61</v>
      </c>
      <c r="J601" s="9">
        <v>39</v>
      </c>
      <c r="K601" s="9">
        <f t="shared" si="19"/>
        <v>-22</v>
      </c>
      <c r="L601" s="9">
        <v>61</v>
      </c>
      <c r="M601" s="9">
        <v>39</v>
      </c>
      <c r="N601" s="9">
        <v>78</v>
      </c>
      <c r="O601" s="9">
        <v>22</v>
      </c>
      <c r="P601" s="9">
        <v>55</v>
      </c>
      <c r="Q601" s="9">
        <v>45</v>
      </c>
      <c r="R601" s="13">
        <v>44734.568749999999</v>
      </c>
    </row>
    <row r="602" spans="1:18" x14ac:dyDescent="0.25">
      <c r="A602" s="11" t="s">
        <v>1083</v>
      </c>
      <c r="B602" s="9">
        <v>20.3</v>
      </c>
      <c r="C602" s="9">
        <v>37.5</v>
      </c>
      <c r="D602" s="9"/>
      <c r="E602" s="9"/>
      <c r="F602" s="9">
        <v>0</v>
      </c>
      <c r="G602" s="9">
        <v>0</v>
      </c>
      <c r="H602" s="9">
        <f t="shared" si="18"/>
        <v>0</v>
      </c>
      <c r="I602" s="9">
        <v>13.8</v>
      </c>
      <c r="J602" s="9">
        <v>86.2</v>
      </c>
      <c r="K602" s="9">
        <f t="shared" si="19"/>
        <v>72.400000000000006</v>
      </c>
      <c r="L602" s="9">
        <v>9</v>
      </c>
      <c r="M602" s="9">
        <v>91</v>
      </c>
      <c r="N602" s="9">
        <v>23.4</v>
      </c>
      <c r="O602" s="9">
        <v>76.599999999999994</v>
      </c>
      <c r="P602" s="9">
        <v>24.3</v>
      </c>
      <c r="Q602" s="9">
        <v>75.7</v>
      </c>
      <c r="R602" s="13">
        <v>45007.416666666664</v>
      </c>
    </row>
    <row r="603" spans="1:18" x14ac:dyDescent="0.25">
      <c r="A603" s="11" t="s">
        <v>1572</v>
      </c>
      <c r="B603" s="9">
        <v>25.7</v>
      </c>
      <c r="C603" s="9">
        <v>23.1</v>
      </c>
      <c r="D603" s="9">
        <v>64.400000000000006</v>
      </c>
      <c r="E603" s="9">
        <v>66.8</v>
      </c>
      <c r="F603" s="9">
        <v>9.1</v>
      </c>
      <c r="G603" s="9">
        <v>4.0999999999999996</v>
      </c>
      <c r="H603" s="9">
        <f t="shared" si="18"/>
        <v>5</v>
      </c>
      <c r="I603" s="9">
        <v>2.6</v>
      </c>
      <c r="J603" s="9">
        <v>97.4</v>
      </c>
      <c r="K603" s="9">
        <f t="shared" si="19"/>
        <v>94.800000000000011</v>
      </c>
      <c r="L603" s="9">
        <v>5.2</v>
      </c>
      <c r="M603" s="9">
        <v>94.8</v>
      </c>
      <c r="N603" s="9">
        <v>10.5</v>
      </c>
      <c r="O603" s="9">
        <v>89.5</v>
      </c>
      <c r="P603" s="9">
        <v>10.5</v>
      </c>
      <c r="Q603" s="9">
        <v>89.5</v>
      </c>
      <c r="R603" s="13">
        <v>45015.382638888892</v>
      </c>
    </row>
    <row r="604" spans="1:18" x14ac:dyDescent="0.25">
      <c r="A604" s="11" t="s">
        <v>1084</v>
      </c>
      <c r="B604" s="9">
        <v>24</v>
      </c>
      <c r="C604" s="9">
        <v>56</v>
      </c>
      <c r="D604" s="9"/>
      <c r="E604" s="9"/>
      <c r="F604" s="9">
        <v>0</v>
      </c>
      <c r="G604" s="9">
        <v>0</v>
      </c>
      <c r="H604" s="9">
        <f t="shared" si="18"/>
        <v>0</v>
      </c>
      <c r="I604" s="9">
        <v>10</v>
      </c>
      <c r="J604" s="9">
        <v>90</v>
      </c>
      <c r="K604" s="9">
        <f t="shared" si="19"/>
        <v>80</v>
      </c>
      <c r="L604" s="9">
        <v>7</v>
      </c>
      <c r="M604" s="9">
        <v>93</v>
      </c>
      <c r="N604" s="9">
        <v>25</v>
      </c>
      <c r="O604" s="9">
        <v>75</v>
      </c>
      <c r="P604" s="9">
        <v>29</v>
      </c>
      <c r="Q604" s="9">
        <v>71</v>
      </c>
      <c r="R604" s="13">
        <v>44907.650694444441</v>
      </c>
    </row>
    <row r="605" spans="1:18" x14ac:dyDescent="0.25">
      <c r="A605" s="11" t="s">
        <v>1573</v>
      </c>
      <c r="B605" s="9">
        <v>36.4</v>
      </c>
      <c r="C605" s="9">
        <v>56.3</v>
      </c>
      <c r="D605" s="9">
        <v>33.9</v>
      </c>
      <c r="E605" s="9">
        <v>29.3</v>
      </c>
      <c r="F605" s="9">
        <v>3.7</v>
      </c>
      <c r="G605" s="9">
        <v>1.5</v>
      </c>
      <c r="H605" s="9">
        <f t="shared" si="18"/>
        <v>2.2000000000000002</v>
      </c>
      <c r="I605" s="9">
        <v>1.4</v>
      </c>
      <c r="J605" s="9">
        <v>98.6</v>
      </c>
      <c r="K605" s="9">
        <f t="shared" si="19"/>
        <v>97.199999999999989</v>
      </c>
      <c r="L605" s="9">
        <v>0</v>
      </c>
      <c r="M605" s="9">
        <v>100</v>
      </c>
      <c r="N605" s="9">
        <v>11.4</v>
      </c>
      <c r="O605" s="9">
        <v>88.6</v>
      </c>
      <c r="P605" s="9">
        <v>25.7</v>
      </c>
      <c r="Q605" s="9">
        <v>74.3</v>
      </c>
      <c r="R605" s="13">
        <v>44985.697916666664</v>
      </c>
    </row>
    <row r="606" spans="1:18" x14ac:dyDescent="0.25">
      <c r="A606" s="11" t="s">
        <v>1574</v>
      </c>
      <c r="B606" s="9">
        <v>6.44</v>
      </c>
      <c r="C606" s="9">
        <v>6</v>
      </c>
      <c r="D606" s="9"/>
      <c r="E606" s="9"/>
      <c r="F606" s="9">
        <v>0</v>
      </c>
      <c r="G606" s="9">
        <v>0</v>
      </c>
      <c r="H606" s="9">
        <f t="shared" si="18"/>
        <v>0</v>
      </c>
      <c r="I606" s="9">
        <v>17</v>
      </c>
      <c r="J606" s="9">
        <v>83</v>
      </c>
      <c r="K606" s="9">
        <f t="shared" si="19"/>
        <v>66</v>
      </c>
      <c r="L606" s="9">
        <v>12</v>
      </c>
      <c r="M606" s="9">
        <v>88</v>
      </c>
      <c r="N606" s="9">
        <v>17</v>
      </c>
      <c r="O606" s="9">
        <v>83</v>
      </c>
      <c r="P606" s="9">
        <v>25</v>
      </c>
      <c r="Q606" s="9">
        <v>75</v>
      </c>
      <c r="R606" s="13">
        <v>44936.686111111114</v>
      </c>
    </row>
    <row r="607" spans="1:18" x14ac:dyDescent="0.25">
      <c r="A607" s="11" t="s">
        <v>1085</v>
      </c>
      <c r="B607" s="9">
        <v>4.3099999999999996</v>
      </c>
      <c r="C607" s="9">
        <v>8.5399999999999991</v>
      </c>
      <c r="D607" s="9"/>
      <c r="E607" s="9"/>
      <c r="F607" s="9">
        <v>0</v>
      </c>
      <c r="G607" s="9">
        <v>0</v>
      </c>
      <c r="H607" s="9">
        <f t="shared" si="18"/>
        <v>0</v>
      </c>
      <c r="I607" s="9">
        <v>12</v>
      </c>
      <c r="J607" s="9">
        <v>88</v>
      </c>
      <c r="K607" s="9">
        <f t="shared" si="19"/>
        <v>76</v>
      </c>
      <c r="L607" s="9">
        <v>23</v>
      </c>
      <c r="M607" s="9">
        <v>77</v>
      </c>
      <c r="N607" s="9">
        <v>22</v>
      </c>
      <c r="O607" s="9">
        <v>78</v>
      </c>
      <c r="P607" s="9">
        <v>21</v>
      </c>
      <c r="Q607" s="9">
        <v>79</v>
      </c>
      <c r="R607" s="13">
        <v>45014.640277777777</v>
      </c>
    </row>
    <row r="608" spans="1:18" x14ac:dyDescent="0.25">
      <c r="A608" s="11" t="s">
        <v>1086</v>
      </c>
      <c r="B608" s="9">
        <v>5.14</v>
      </c>
      <c r="C608" s="9">
        <v>10.78</v>
      </c>
      <c r="D608" s="9"/>
      <c r="E608" s="9"/>
      <c r="F608" s="9">
        <v>0</v>
      </c>
      <c r="G608" s="9">
        <v>0</v>
      </c>
      <c r="H608" s="9">
        <f t="shared" si="18"/>
        <v>0</v>
      </c>
      <c r="I608" s="9">
        <v>40.6</v>
      </c>
      <c r="J608" s="9">
        <v>59.4</v>
      </c>
      <c r="K608" s="9">
        <f t="shared" si="19"/>
        <v>18.799999999999997</v>
      </c>
      <c r="L608" s="9">
        <v>36.4</v>
      </c>
      <c r="M608" s="9">
        <v>63.6</v>
      </c>
      <c r="N608" s="9">
        <v>36.4</v>
      </c>
      <c r="O608" s="9">
        <v>63.6</v>
      </c>
      <c r="P608" s="9">
        <v>55</v>
      </c>
      <c r="Q608" s="9">
        <v>45</v>
      </c>
      <c r="R608" s="13">
        <v>45015.569444444445</v>
      </c>
    </row>
    <row r="609" spans="1:18" x14ac:dyDescent="0.25">
      <c r="A609" s="11" t="s">
        <v>1087</v>
      </c>
      <c r="B609" s="9">
        <v>15.9</v>
      </c>
      <c r="C609" s="9">
        <v>23.63</v>
      </c>
      <c r="D609" s="9"/>
      <c r="E609" s="9"/>
      <c r="F609" s="9">
        <v>0</v>
      </c>
      <c r="G609" s="9">
        <v>0</v>
      </c>
      <c r="H609" s="9">
        <f t="shared" si="18"/>
        <v>0</v>
      </c>
      <c r="I609" s="9">
        <v>16.489999999999998</v>
      </c>
      <c r="J609" s="9">
        <v>83.51</v>
      </c>
      <c r="K609" s="9">
        <f t="shared" si="19"/>
        <v>67.02000000000001</v>
      </c>
      <c r="L609" s="9">
        <v>24.49</v>
      </c>
      <c r="M609" s="9">
        <v>75.510000000000005</v>
      </c>
      <c r="N609" s="9">
        <v>33.67</v>
      </c>
      <c r="O609" s="9">
        <v>66.33</v>
      </c>
      <c r="P609" s="9">
        <v>36.729999999999997</v>
      </c>
      <c r="Q609" s="9">
        <v>63.27</v>
      </c>
      <c r="R609" s="13">
        <v>44985.44027777778</v>
      </c>
    </row>
    <row r="610" spans="1:18" x14ac:dyDescent="0.25">
      <c r="A610" s="11" t="s">
        <v>1575</v>
      </c>
      <c r="B610" s="9">
        <v>15.2</v>
      </c>
      <c r="C610" s="9">
        <v>17.14</v>
      </c>
      <c r="D610" s="9">
        <v>47.62</v>
      </c>
      <c r="E610" s="9">
        <v>-42.86</v>
      </c>
      <c r="F610" s="9">
        <v>4.88</v>
      </c>
      <c r="G610" s="9">
        <v>2.54</v>
      </c>
      <c r="H610" s="9">
        <f t="shared" si="18"/>
        <v>2.34</v>
      </c>
      <c r="I610" s="9">
        <v>10.06</v>
      </c>
      <c r="J610" s="9">
        <v>89.94</v>
      </c>
      <c r="K610" s="9">
        <f t="shared" si="19"/>
        <v>79.88</v>
      </c>
      <c r="L610" s="9">
        <v>5.7</v>
      </c>
      <c r="M610" s="9">
        <v>94.3</v>
      </c>
      <c r="N610" s="9">
        <v>17.09</v>
      </c>
      <c r="O610" s="9">
        <v>82.91</v>
      </c>
      <c r="P610" s="9">
        <v>18.989999999999998</v>
      </c>
      <c r="Q610" s="9">
        <v>81.010000000000005</v>
      </c>
      <c r="R610" s="13">
        <v>45012.318055555559</v>
      </c>
    </row>
    <row r="611" spans="1:18" x14ac:dyDescent="0.25">
      <c r="A611" s="11" t="s">
        <v>1088</v>
      </c>
      <c r="B611" s="9">
        <v>18.77</v>
      </c>
      <c r="C611" s="9">
        <v>19.11</v>
      </c>
      <c r="D611" s="9"/>
      <c r="E611" s="9"/>
      <c r="F611" s="9">
        <v>0</v>
      </c>
      <c r="G611" s="9">
        <v>0</v>
      </c>
      <c r="H611" s="9">
        <f t="shared" si="18"/>
        <v>0</v>
      </c>
      <c r="I611" s="9">
        <v>18.309999999999999</v>
      </c>
      <c r="J611" s="9">
        <v>81.69</v>
      </c>
      <c r="K611" s="9">
        <f t="shared" si="19"/>
        <v>63.379999999999995</v>
      </c>
      <c r="L611" s="9">
        <v>30.99</v>
      </c>
      <c r="M611" s="9">
        <v>69.010000000000005</v>
      </c>
      <c r="N611" s="9">
        <v>28.57</v>
      </c>
      <c r="O611" s="9">
        <v>71.430000000000007</v>
      </c>
      <c r="P611" s="9">
        <v>54.29</v>
      </c>
      <c r="Q611" s="9">
        <v>45.71</v>
      </c>
      <c r="R611" s="13">
        <v>44959.672222222223</v>
      </c>
    </row>
    <row r="612" spans="1:18" x14ac:dyDescent="0.25">
      <c r="A612" s="11" t="s">
        <v>1576</v>
      </c>
      <c r="B612" s="9">
        <v>25.3</v>
      </c>
      <c r="C612" s="9">
        <v>44.5</v>
      </c>
      <c r="D612" s="9">
        <v>50</v>
      </c>
      <c r="E612" s="9">
        <v>50</v>
      </c>
      <c r="F612" s="9">
        <v>0.45</v>
      </c>
      <c r="G612" s="9">
        <v>0.22</v>
      </c>
      <c r="H612" s="9">
        <f t="shared" si="18"/>
        <v>0.23</v>
      </c>
      <c r="I612" s="9">
        <v>6.3</v>
      </c>
      <c r="J612" s="9">
        <v>93.7</v>
      </c>
      <c r="K612" s="9">
        <f t="shared" si="19"/>
        <v>87.4</v>
      </c>
      <c r="L612" s="9">
        <v>6.3</v>
      </c>
      <c r="M612" s="9">
        <v>93.7</v>
      </c>
      <c r="N612" s="9">
        <v>9.8000000000000007</v>
      </c>
      <c r="O612" s="9">
        <v>90.2</v>
      </c>
      <c r="P612" s="9">
        <v>17.899999999999999</v>
      </c>
      <c r="Q612" s="9">
        <v>82.1</v>
      </c>
      <c r="R612" s="13">
        <v>44994.454861111109</v>
      </c>
    </row>
    <row r="613" spans="1:18" x14ac:dyDescent="0.25">
      <c r="A613" s="11" t="s">
        <v>1089</v>
      </c>
      <c r="B613" s="9">
        <v>18.2</v>
      </c>
      <c r="C613" s="9">
        <v>19.600000000000001</v>
      </c>
      <c r="D613" s="9">
        <v>79.099999999999994</v>
      </c>
      <c r="E613" s="9">
        <v>10.8</v>
      </c>
      <c r="F613" s="9">
        <v>24.4</v>
      </c>
      <c r="G613" s="9">
        <v>18</v>
      </c>
      <c r="H613" s="9">
        <f t="shared" si="18"/>
        <v>6.3999999999999986</v>
      </c>
      <c r="I613" s="9">
        <v>28.2</v>
      </c>
      <c r="J613" s="9">
        <v>71.8</v>
      </c>
      <c r="K613" s="9">
        <f t="shared" si="19"/>
        <v>43.599999999999994</v>
      </c>
      <c r="L613" s="9">
        <v>22.2</v>
      </c>
      <c r="M613" s="9">
        <v>77.8</v>
      </c>
      <c r="N613" s="9">
        <v>19.399999999999999</v>
      </c>
      <c r="O613" s="9">
        <v>80.599999999999994</v>
      </c>
      <c r="P613" s="9">
        <v>39.4</v>
      </c>
      <c r="Q613" s="9">
        <v>60.6</v>
      </c>
      <c r="R613" s="13">
        <v>45019.297222222223</v>
      </c>
    </row>
    <row r="614" spans="1:18" x14ac:dyDescent="0.25">
      <c r="A614" s="11" t="s">
        <v>1090</v>
      </c>
      <c r="B614" s="9">
        <v>24.16</v>
      </c>
      <c r="C614" s="9">
        <v>40.61</v>
      </c>
      <c r="D614" s="9"/>
      <c r="E614" s="9"/>
      <c r="F614" s="9">
        <v>0</v>
      </c>
      <c r="G614" s="9">
        <v>0</v>
      </c>
      <c r="H614" s="9">
        <f t="shared" si="18"/>
        <v>0</v>
      </c>
      <c r="I614" s="9">
        <v>11.26</v>
      </c>
      <c r="J614" s="9">
        <v>88.74</v>
      </c>
      <c r="K614" s="9">
        <f t="shared" si="19"/>
        <v>77.47999999999999</v>
      </c>
      <c r="L614" s="9">
        <v>25.17</v>
      </c>
      <c r="M614" s="9">
        <v>74.83</v>
      </c>
      <c r="N614" s="9">
        <v>25.17</v>
      </c>
      <c r="O614" s="9">
        <v>74.83</v>
      </c>
      <c r="P614" s="9">
        <v>38.869999999999997</v>
      </c>
      <c r="Q614" s="9">
        <v>61.13</v>
      </c>
      <c r="R614" s="13">
        <v>44998.597222222219</v>
      </c>
    </row>
    <row r="615" spans="1:18" x14ac:dyDescent="0.25">
      <c r="A615" s="11" t="s">
        <v>1577</v>
      </c>
      <c r="B615" s="9">
        <v>30.2</v>
      </c>
      <c r="C615" s="9">
        <v>50.1</v>
      </c>
      <c r="D615" s="9">
        <v>92.1</v>
      </c>
      <c r="E615" s="9">
        <v>92.1</v>
      </c>
      <c r="F615" s="9">
        <v>0.6</v>
      </c>
      <c r="G615" s="9">
        <v>0.2</v>
      </c>
      <c r="H615" s="9">
        <f t="shared" si="18"/>
        <v>0.39999999999999997</v>
      </c>
      <c r="I615" s="9">
        <v>9.6999999999999993</v>
      </c>
      <c r="J615" s="9">
        <v>90.3</v>
      </c>
      <c r="K615" s="9">
        <f t="shared" si="19"/>
        <v>80.599999999999994</v>
      </c>
      <c r="L615" s="9">
        <v>13.9</v>
      </c>
      <c r="M615" s="9">
        <v>86.1</v>
      </c>
      <c r="N615" s="9">
        <v>26</v>
      </c>
      <c r="O615" s="9">
        <v>74</v>
      </c>
      <c r="P615" s="9">
        <v>34.299999999999997</v>
      </c>
      <c r="Q615" s="9">
        <v>65.7</v>
      </c>
      <c r="R615" s="13">
        <v>44960.480555555558</v>
      </c>
    </row>
    <row r="616" spans="1:18" x14ac:dyDescent="0.25">
      <c r="A616" s="11" t="s">
        <v>1578</v>
      </c>
      <c r="B616" s="9">
        <v>51.21</v>
      </c>
      <c r="C616" s="9">
        <v>51.82</v>
      </c>
      <c r="D616" s="9"/>
      <c r="E616" s="9"/>
      <c r="F616" s="9">
        <v>0</v>
      </c>
      <c r="G616" s="9">
        <v>0</v>
      </c>
      <c r="H616" s="9">
        <f t="shared" si="18"/>
        <v>0</v>
      </c>
      <c r="I616" s="9">
        <v>14</v>
      </c>
      <c r="J616" s="9">
        <v>86</v>
      </c>
      <c r="K616" s="9">
        <f t="shared" si="19"/>
        <v>72</v>
      </c>
      <c r="L616" s="9">
        <v>10</v>
      </c>
      <c r="M616" s="9">
        <v>90</v>
      </c>
      <c r="N616" s="9">
        <v>14</v>
      </c>
      <c r="O616" s="9">
        <v>86</v>
      </c>
      <c r="P616" s="9">
        <v>19</v>
      </c>
      <c r="Q616" s="9">
        <v>81</v>
      </c>
      <c r="R616" s="13">
        <v>45005.590277777781</v>
      </c>
    </row>
    <row r="617" spans="1:18" x14ac:dyDescent="0.25">
      <c r="A617" s="11" t="s">
        <v>1579</v>
      </c>
      <c r="B617" s="9">
        <v>11</v>
      </c>
      <c r="C617" s="9">
        <v>29.9</v>
      </c>
      <c r="D617" s="9"/>
      <c r="E617" s="9"/>
      <c r="F617" s="9">
        <v>0</v>
      </c>
      <c r="G617" s="9">
        <v>0</v>
      </c>
      <c r="H617" s="9">
        <f t="shared" si="18"/>
        <v>0</v>
      </c>
      <c r="I617" s="9">
        <v>6.2</v>
      </c>
      <c r="J617" s="9">
        <v>93.8</v>
      </c>
      <c r="K617" s="9">
        <f t="shared" si="19"/>
        <v>87.6</v>
      </c>
      <c r="L617" s="9">
        <v>6.8</v>
      </c>
      <c r="M617" s="9">
        <v>93.2</v>
      </c>
      <c r="N617" s="9">
        <v>9</v>
      </c>
      <c r="O617" s="9">
        <v>91</v>
      </c>
      <c r="P617" s="9">
        <v>14.1</v>
      </c>
      <c r="Q617" s="9">
        <v>85.9</v>
      </c>
      <c r="R617" s="13">
        <v>45015.415277777778</v>
      </c>
    </row>
    <row r="618" spans="1:18" x14ac:dyDescent="0.25">
      <c r="A618" s="11" t="s">
        <v>1091</v>
      </c>
      <c r="B618" s="9">
        <v>7.1</v>
      </c>
      <c r="C618" s="9">
        <v>5.3</v>
      </c>
      <c r="D618" s="9"/>
      <c r="E618" s="9"/>
      <c r="F618" s="9">
        <v>0</v>
      </c>
      <c r="G618" s="9">
        <v>0</v>
      </c>
      <c r="H618" s="9">
        <f t="shared" si="18"/>
        <v>0</v>
      </c>
      <c r="I618" s="9">
        <v>25.9</v>
      </c>
      <c r="J618" s="9">
        <v>74.099999999999994</v>
      </c>
      <c r="K618" s="9">
        <f t="shared" si="19"/>
        <v>48.199999999999996</v>
      </c>
      <c r="L618" s="9">
        <v>31.3</v>
      </c>
      <c r="M618" s="9">
        <v>68.7</v>
      </c>
      <c r="N618" s="9">
        <v>30.9</v>
      </c>
      <c r="O618" s="9">
        <v>69.099999999999994</v>
      </c>
      <c r="P618" s="9">
        <v>35.799999999999997</v>
      </c>
      <c r="Q618" s="9">
        <v>64.2</v>
      </c>
      <c r="R618" s="13">
        <v>44911.583333333336</v>
      </c>
    </row>
    <row r="619" spans="1:18" x14ac:dyDescent="0.25">
      <c r="A619" s="11" t="s">
        <v>1092</v>
      </c>
      <c r="B619" s="9">
        <v>25</v>
      </c>
      <c r="C619" s="9">
        <v>49.36</v>
      </c>
      <c r="D619" s="9"/>
      <c r="E619" s="9"/>
      <c r="F619" s="9">
        <v>0</v>
      </c>
      <c r="G619" s="9">
        <v>0</v>
      </c>
      <c r="H619" s="9">
        <f t="shared" si="18"/>
        <v>0</v>
      </c>
      <c r="I619" s="9">
        <v>7.3</v>
      </c>
      <c r="J619" s="9">
        <v>92.7</v>
      </c>
      <c r="K619" s="9">
        <f t="shared" si="19"/>
        <v>85.4</v>
      </c>
      <c r="L619" s="9">
        <v>8</v>
      </c>
      <c r="M619" s="9">
        <v>92</v>
      </c>
      <c r="N619" s="9">
        <v>26.3</v>
      </c>
      <c r="O619" s="9">
        <v>73.7</v>
      </c>
      <c r="P619" s="9">
        <v>20.6</v>
      </c>
      <c r="Q619" s="9">
        <v>79.400000000000006</v>
      </c>
      <c r="R619" s="13">
        <v>45013.602777777778</v>
      </c>
    </row>
    <row r="620" spans="1:18" x14ac:dyDescent="0.25">
      <c r="A620" s="11" t="s">
        <v>1580</v>
      </c>
      <c r="B620" s="9">
        <v>11.33</v>
      </c>
      <c r="C620" s="9">
        <v>19.649999999999999</v>
      </c>
      <c r="D620" s="9"/>
      <c r="E620" s="9"/>
      <c r="F620" s="9">
        <v>0</v>
      </c>
      <c r="G620" s="9">
        <v>0</v>
      </c>
      <c r="H620" s="9">
        <f t="shared" si="18"/>
        <v>0</v>
      </c>
      <c r="I620" s="9">
        <v>7</v>
      </c>
      <c r="J620" s="9">
        <v>93</v>
      </c>
      <c r="K620" s="9">
        <f t="shared" si="19"/>
        <v>86</v>
      </c>
      <c r="L620" s="9">
        <v>3</v>
      </c>
      <c r="M620" s="9">
        <v>97</v>
      </c>
      <c r="N620" s="9">
        <v>10</v>
      </c>
      <c r="O620" s="9">
        <v>90</v>
      </c>
      <c r="P620" s="9">
        <v>9</v>
      </c>
      <c r="Q620" s="9">
        <v>91</v>
      </c>
      <c r="R620" s="13">
        <v>45005.582638888889</v>
      </c>
    </row>
    <row r="621" spans="1:18" x14ac:dyDescent="0.25">
      <c r="A621" s="11" t="s">
        <v>1093</v>
      </c>
      <c r="B621" s="9">
        <v>11.3</v>
      </c>
      <c r="C621" s="9">
        <v>25</v>
      </c>
      <c r="D621" s="9"/>
      <c r="E621" s="9"/>
      <c r="F621" s="9">
        <v>0</v>
      </c>
      <c r="G621" s="9">
        <v>0</v>
      </c>
      <c r="H621" s="9">
        <f t="shared" si="18"/>
        <v>0</v>
      </c>
      <c r="I621" s="9">
        <v>20</v>
      </c>
      <c r="J621" s="9">
        <v>80</v>
      </c>
      <c r="K621" s="9">
        <f t="shared" si="19"/>
        <v>60</v>
      </c>
      <c r="L621" s="9">
        <v>27.27</v>
      </c>
      <c r="M621" s="9">
        <v>72.73</v>
      </c>
      <c r="N621" s="9">
        <v>24.36</v>
      </c>
      <c r="O621" s="9">
        <v>75.64</v>
      </c>
      <c r="P621" s="9">
        <v>37.659999999999997</v>
      </c>
      <c r="Q621" s="9">
        <v>62.34</v>
      </c>
      <c r="R621" s="13">
        <v>45000.479166666664</v>
      </c>
    </row>
    <row r="622" spans="1:18" x14ac:dyDescent="0.25">
      <c r="A622" s="11" t="s">
        <v>1581</v>
      </c>
      <c r="B622" s="9">
        <v>14.4</v>
      </c>
      <c r="C622" s="9">
        <v>27.5</v>
      </c>
      <c r="D622" s="9"/>
      <c r="E622" s="9"/>
      <c r="F622" s="9">
        <v>0</v>
      </c>
      <c r="G622" s="9">
        <v>0</v>
      </c>
      <c r="H622" s="9">
        <f t="shared" si="18"/>
        <v>0</v>
      </c>
      <c r="I622" s="9">
        <v>28.26</v>
      </c>
      <c r="J622" s="9">
        <v>71.739999999999995</v>
      </c>
      <c r="K622" s="9">
        <f t="shared" si="19"/>
        <v>43.47999999999999</v>
      </c>
      <c r="L622" s="9">
        <v>24.36</v>
      </c>
      <c r="M622" s="9">
        <v>75.64</v>
      </c>
      <c r="N622" s="9">
        <v>38.46</v>
      </c>
      <c r="O622" s="9">
        <v>61.54</v>
      </c>
      <c r="P622" s="9">
        <v>37.97</v>
      </c>
      <c r="Q622" s="9">
        <v>62.03</v>
      </c>
      <c r="R622" s="13">
        <v>44984.657638888886</v>
      </c>
    </row>
    <row r="623" spans="1:18" x14ac:dyDescent="0.25">
      <c r="A623" s="11" t="s">
        <v>1094</v>
      </c>
      <c r="B623" s="9">
        <v>21.45</v>
      </c>
      <c r="C623" s="9">
        <v>31.57</v>
      </c>
      <c r="D623" s="9"/>
      <c r="E623" s="9"/>
      <c r="F623" s="9">
        <v>0</v>
      </c>
      <c r="G623" s="9">
        <v>0</v>
      </c>
      <c r="H623" s="9">
        <f t="shared" si="18"/>
        <v>0</v>
      </c>
      <c r="I623" s="9">
        <v>11.11111111</v>
      </c>
      <c r="J623" s="9">
        <v>88.888888890000004</v>
      </c>
      <c r="K623" s="9">
        <f t="shared" si="19"/>
        <v>77.777777780000008</v>
      </c>
      <c r="L623" s="9">
        <v>25.185185189999999</v>
      </c>
      <c r="M623" s="9">
        <v>74.814814810000001</v>
      </c>
      <c r="N623" s="9">
        <v>28.88888889</v>
      </c>
      <c r="O623" s="9">
        <v>71.111111109999996</v>
      </c>
      <c r="P623" s="9">
        <v>31.851851849999999</v>
      </c>
      <c r="Q623" s="9">
        <v>68.148148149999997</v>
      </c>
      <c r="R623" s="13">
        <v>45018.817361111112</v>
      </c>
    </row>
    <row r="624" spans="1:18" x14ac:dyDescent="0.25">
      <c r="A624" s="11" t="s">
        <v>1095</v>
      </c>
      <c r="B624" s="9">
        <v>17.100000000000001</v>
      </c>
      <c r="C624" s="9">
        <v>37.299999999999997</v>
      </c>
      <c r="D624" s="9"/>
      <c r="E624" s="9"/>
      <c r="F624" s="9">
        <v>0</v>
      </c>
      <c r="G624" s="9">
        <v>0</v>
      </c>
      <c r="H624" s="9">
        <f t="shared" si="18"/>
        <v>0</v>
      </c>
      <c r="I624" s="9">
        <v>15</v>
      </c>
      <c r="J624" s="9">
        <v>85</v>
      </c>
      <c r="K624" s="9">
        <f t="shared" si="19"/>
        <v>70</v>
      </c>
      <c r="L624" s="9">
        <v>28</v>
      </c>
      <c r="M624" s="9">
        <v>72</v>
      </c>
      <c r="N624" s="9">
        <v>25</v>
      </c>
      <c r="O624" s="9">
        <v>75</v>
      </c>
      <c r="P624" s="9">
        <v>50</v>
      </c>
      <c r="Q624" s="9">
        <v>50</v>
      </c>
      <c r="R624" s="13">
        <v>45019.922222222223</v>
      </c>
    </row>
    <row r="625" spans="1:18" x14ac:dyDescent="0.25">
      <c r="A625" s="11" t="s">
        <v>1096</v>
      </c>
      <c r="B625" s="9">
        <v>-10.38</v>
      </c>
      <c r="C625" s="9">
        <v>-25.74</v>
      </c>
      <c r="D625" s="9"/>
      <c r="E625" s="9"/>
      <c r="F625" s="9">
        <v>0</v>
      </c>
      <c r="G625" s="9">
        <v>0</v>
      </c>
      <c r="H625" s="9">
        <f t="shared" si="18"/>
        <v>0</v>
      </c>
      <c r="I625" s="9">
        <v>17.11</v>
      </c>
      <c r="J625" s="9">
        <v>82.89</v>
      </c>
      <c r="K625" s="9">
        <f t="shared" si="19"/>
        <v>65.78</v>
      </c>
      <c r="L625" s="9">
        <v>25.68</v>
      </c>
      <c r="M625" s="9">
        <v>74.319999999999993</v>
      </c>
      <c r="N625" s="9">
        <v>13.51</v>
      </c>
      <c r="O625" s="9">
        <v>86.49</v>
      </c>
      <c r="P625" s="9">
        <v>10.96</v>
      </c>
      <c r="Q625" s="9">
        <v>89.04</v>
      </c>
      <c r="R625" s="13">
        <v>45005.526388888888</v>
      </c>
    </row>
    <row r="626" spans="1:18" x14ac:dyDescent="0.25">
      <c r="A626" s="11" t="s">
        <v>1097</v>
      </c>
      <c r="B626" s="9">
        <v>17</v>
      </c>
      <c r="C626" s="9">
        <v>28</v>
      </c>
      <c r="D626" s="9"/>
      <c r="E626" s="9"/>
      <c r="F626" s="9">
        <v>0</v>
      </c>
      <c r="G626" s="9">
        <v>0</v>
      </c>
      <c r="H626" s="9">
        <f t="shared" si="18"/>
        <v>0</v>
      </c>
      <c r="I626" s="9">
        <v>19</v>
      </c>
      <c r="J626" s="9">
        <v>81</v>
      </c>
      <c r="K626" s="9">
        <f t="shared" si="19"/>
        <v>62</v>
      </c>
      <c r="L626" s="9">
        <v>18</v>
      </c>
      <c r="M626" s="9">
        <v>82</v>
      </c>
      <c r="N626" s="9">
        <v>32</v>
      </c>
      <c r="O626" s="9">
        <v>68</v>
      </c>
      <c r="P626" s="9">
        <v>36</v>
      </c>
      <c r="Q626" s="9">
        <v>64</v>
      </c>
      <c r="R626" s="13">
        <v>44995.355555555558</v>
      </c>
    </row>
    <row r="627" spans="1:18" x14ac:dyDescent="0.25">
      <c r="A627" s="11" t="s">
        <v>1098</v>
      </c>
      <c r="B627" s="9">
        <v>12.84</v>
      </c>
      <c r="C627" s="9">
        <v>30.15</v>
      </c>
      <c r="D627" s="9"/>
      <c r="E627" s="9"/>
      <c r="F627" s="9">
        <v>0</v>
      </c>
      <c r="G627" s="9">
        <v>0</v>
      </c>
      <c r="H627" s="9">
        <f t="shared" si="18"/>
        <v>0</v>
      </c>
      <c r="I627" s="9">
        <v>31.9</v>
      </c>
      <c r="J627" s="9">
        <v>68.099999999999994</v>
      </c>
      <c r="K627" s="9">
        <f t="shared" si="19"/>
        <v>36.199999999999996</v>
      </c>
      <c r="L627" s="9">
        <v>26.1</v>
      </c>
      <c r="M627" s="9">
        <v>73.900000000000006</v>
      </c>
      <c r="N627" s="9">
        <v>41</v>
      </c>
      <c r="O627" s="9">
        <v>59</v>
      </c>
      <c r="P627" s="9">
        <v>47.2</v>
      </c>
      <c r="Q627" s="9">
        <v>52.8</v>
      </c>
      <c r="R627" s="13">
        <v>45005.422222222223</v>
      </c>
    </row>
    <row r="628" spans="1:18" x14ac:dyDescent="0.25">
      <c r="A628" s="11" t="s">
        <v>1582</v>
      </c>
      <c r="B628" s="9">
        <v>11.89</v>
      </c>
      <c r="C628" s="9">
        <v>11.2</v>
      </c>
      <c r="D628" s="9"/>
      <c r="E628" s="9"/>
      <c r="F628" s="9">
        <v>0</v>
      </c>
      <c r="G628" s="9">
        <v>0</v>
      </c>
      <c r="H628" s="9">
        <f t="shared" si="18"/>
        <v>0</v>
      </c>
      <c r="I628" s="9">
        <v>16.3</v>
      </c>
      <c r="J628" s="9">
        <v>83.7</v>
      </c>
      <c r="K628" s="9">
        <f t="shared" si="19"/>
        <v>67.400000000000006</v>
      </c>
      <c r="L628" s="9">
        <v>11.6</v>
      </c>
      <c r="M628" s="9">
        <v>88.4</v>
      </c>
      <c r="N628" s="9">
        <v>17.100000000000001</v>
      </c>
      <c r="O628" s="9">
        <v>82.9</v>
      </c>
      <c r="P628" s="9">
        <v>20.9</v>
      </c>
      <c r="Q628" s="9">
        <v>79.099999999999994</v>
      </c>
      <c r="R628" s="13">
        <v>44993.725694444445</v>
      </c>
    </row>
    <row r="629" spans="1:18" x14ac:dyDescent="0.25">
      <c r="A629" s="11" t="s">
        <v>1099</v>
      </c>
      <c r="B629" s="9">
        <v>0.4</v>
      </c>
      <c r="C629" s="9">
        <v>-10.5</v>
      </c>
      <c r="D629" s="9"/>
      <c r="E629" s="9"/>
      <c r="F629" s="9">
        <v>0</v>
      </c>
      <c r="G629" s="9">
        <v>0</v>
      </c>
      <c r="H629" s="9">
        <f t="shared" si="18"/>
        <v>0</v>
      </c>
      <c r="I629" s="9">
        <v>38.9</v>
      </c>
      <c r="J629" s="9">
        <v>61.1</v>
      </c>
      <c r="K629" s="9">
        <f t="shared" si="19"/>
        <v>22.200000000000003</v>
      </c>
      <c r="L629" s="9">
        <v>34.700000000000003</v>
      </c>
      <c r="M629" s="9">
        <v>65.3</v>
      </c>
      <c r="N629" s="9">
        <v>23.6</v>
      </c>
      <c r="O629" s="9">
        <v>76.400000000000006</v>
      </c>
      <c r="P629" s="9">
        <v>38.4</v>
      </c>
      <c r="Q629" s="9">
        <v>61.6</v>
      </c>
      <c r="R629" s="13">
        <v>45019.453472222223</v>
      </c>
    </row>
    <row r="630" spans="1:18" x14ac:dyDescent="0.25">
      <c r="A630" s="11" t="s">
        <v>1100</v>
      </c>
      <c r="B630" s="9">
        <v>18.940000000000001</v>
      </c>
      <c r="C630" s="9">
        <v>22.63</v>
      </c>
      <c r="D630" s="9"/>
      <c r="E630" s="9"/>
      <c r="F630" s="9">
        <v>0</v>
      </c>
      <c r="G630" s="9">
        <v>0</v>
      </c>
      <c r="H630" s="9">
        <f t="shared" si="18"/>
        <v>0</v>
      </c>
      <c r="I630" s="9">
        <v>17.36</v>
      </c>
      <c r="J630" s="9">
        <v>82.64</v>
      </c>
      <c r="K630" s="9">
        <f t="shared" si="19"/>
        <v>65.28</v>
      </c>
      <c r="L630" s="9">
        <v>18.62</v>
      </c>
      <c r="M630" s="9">
        <v>81.38</v>
      </c>
      <c r="N630" s="9">
        <v>27.59</v>
      </c>
      <c r="O630" s="9">
        <v>72.41</v>
      </c>
      <c r="P630" s="9">
        <v>38.619999999999997</v>
      </c>
      <c r="Q630" s="9">
        <v>61.38</v>
      </c>
      <c r="R630" s="13">
        <v>45007.526388888888</v>
      </c>
    </row>
    <row r="631" spans="1:18" x14ac:dyDescent="0.25">
      <c r="A631" s="11" t="s">
        <v>1101</v>
      </c>
      <c r="B631" s="9">
        <v>20.57</v>
      </c>
      <c r="C631" s="9">
        <v>34.17</v>
      </c>
      <c r="D631" s="9">
        <v>-171</v>
      </c>
      <c r="E631" s="9">
        <v>-72</v>
      </c>
      <c r="F631" s="9">
        <v>0.41</v>
      </c>
      <c r="G631" s="9">
        <v>0.32</v>
      </c>
      <c r="H631" s="9">
        <f t="shared" si="18"/>
        <v>8.9999999999999969E-2</v>
      </c>
      <c r="I631" s="9">
        <v>16.71</v>
      </c>
      <c r="J631" s="9">
        <v>83.29</v>
      </c>
      <c r="K631" s="9">
        <f t="shared" si="19"/>
        <v>66.580000000000013</v>
      </c>
      <c r="L631" s="9">
        <v>19.760000000000002</v>
      </c>
      <c r="M631" s="9">
        <v>80.239999999999995</v>
      </c>
      <c r="N631" s="9">
        <v>27.86</v>
      </c>
      <c r="O631" s="9">
        <v>72.14</v>
      </c>
      <c r="P631" s="9">
        <v>36.18</v>
      </c>
      <c r="Q631" s="9">
        <v>63.82</v>
      </c>
      <c r="R631" s="13">
        <v>45013.500694444447</v>
      </c>
    </row>
    <row r="632" spans="1:18" x14ac:dyDescent="0.25">
      <c r="A632" s="11" t="s">
        <v>1102</v>
      </c>
      <c r="B632" s="9">
        <v>23</v>
      </c>
      <c r="C632" s="9">
        <v>44</v>
      </c>
      <c r="D632" s="9"/>
      <c r="E632" s="9"/>
      <c r="F632" s="9">
        <v>0</v>
      </c>
      <c r="G632" s="9">
        <v>0</v>
      </c>
      <c r="H632" s="9">
        <f t="shared" si="18"/>
        <v>0</v>
      </c>
      <c r="I632" s="9">
        <v>12.6</v>
      </c>
      <c r="J632" s="9">
        <v>87.4</v>
      </c>
      <c r="K632" s="9">
        <f t="shared" si="19"/>
        <v>74.800000000000011</v>
      </c>
      <c r="L632" s="9">
        <v>20</v>
      </c>
      <c r="M632" s="9">
        <v>80</v>
      </c>
      <c r="N632" s="9">
        <v>30.4</v>
      </c>
      <c r="O632" s="9">
        <v>69.599999999999994</v>
      </c>
      <c r="P632" s="9">
        <v>38.6</v>
      </c>
      <c r="Q632" s="9">
        <v>61.4</v>
      </c>
      <c r="R632" s="13">
        <v>44959.588194444441</v>
      </c>
    </row>
    <row r="633" spans="1:18" x14ac:dyDescent="0.25">
      <c r="A633" s="11" t="s">
        <v>1103</v>
      </c>
      <c r="B633" s="9">
        <v>38.200000000000003</v>
      </c>
      <c r="C633" s="9">
        <v>22.4</v>
      </c>
      <c r="D633" s="9">
        <v>19</v>
      </c>
      <c r="E633" s="9">
        <v>27.8</v>
      </c>
      <c r="F633" s="9">
        <v>12.4</v>
      </c>
      <c r="G633" s="9">
        <v>15.4</v>
      </c>
      <c r="H633" s="9">
        <f t="shared" si="18"/>
        <v>-3</v>
      </c>
      <c r="I633" s="9">
        <v>12.5</v>
      </c>
      <c r="J633" s="9">
        <v>87.5</v>
      </c>
      <c r="K633" s="9">
        <f t="shared" si="19"/>
        <v>75</v>
      </c>
      <c r="L633" s="9">
        <v>22.1</v>
      </c>
      <c r="M633" s="9">
        <v>77.900000000000006</v>
      </c>
      <c r="N633" s="9">
        <v>37.9</v>
      </c>
      <c r="O633" s="9">
        <v>62.1</v>
      </c>
      <c r="P633" s="9">
        <v>39.6</v>
      </c>
      <c r="Q633" s="9">
        <v>60.4</v>
      </c>
      <c r="R633" s="13">
        <v>44909.472222222219</v>
      </c>
    </row>
    <row r="634" spans="1:18" x14ac:dyDescent="0.25">
      <c r="A634" s="11" t="s">
        <v>1104</v>
      </c>
      <c r="B634" s="9">
        <v>26.7</v>
      </c>
      <c r="C634" s="9">
        <v>40.700000000000003</v>
      </c>
      <c r="D634" s="9"/>
      <c r="E634" s="9"/>
      <c r="F634" s="9">
        <v>0</v>
      </c>
      <c r="G634" s="9">
        <v>0</v>
      </c>
      <c r="H634" s="9">
        <f t="shared" si="18"/>
        <v>0</v>
      </c>
      <c r="I634" s="9">
        <v>12</v>
      </c>
      <c r="J634" s="9">
        <v>88</v>
      </c>
      <c r="K634" s="9">
        <f t="shared" si="19"/>
        <v>76</v>
      </c>
      <c r="L634" s="9">
        <v>13</v>
      </c>
      <c r="M634" s="9">
        <v>87</v>
      </c>
      <c r="N634" s="9">
        <v>26.6</v>
      </c>
      <c r="O634" s="9">
        <v>73.400000000000006</v>
      </c>
      <c r="P634" s="9">
        <v>35.299999999999997</v>
      </c>
      <c r="Q634" s="9">
        <v>64.7</v>
      </c>
      <c r="R634" s="13">
        <v>45007.419444444444</v>
      </c>
    </row>
    <row r="635" spans="1:18" x14ac:dyDescent="0.25">
      <c r="A635" s="11" t="s">
        <v>1105</v>
      </c>
      <c r="B635" s="9">
        <v>16.600000000000001</v>
      </c>
      <c r="C635" s="9">
        <v>28.4</v>
      </c>
      <c r="D635" s="9"/>
      <c r="E635" s="9"/>
      <c r="F635" s="9">
        <v>0</v>
      </c>
      <c r="G635" s="9">
        <v>0</v>
      </c>
      <c r="H635" s="9">
        <f t="shared" si="18"/>
        <v>0</v>
      </c>
      <c r="I635" s="9">
        <v>12</v>
      </c>
      <c r="J635" s="9">
        <v>88</v>
      </c>
      <c r="K635" s="9">
        <f t="shared" si="19"/>
        <v>76</v>
      </c>
      <c r="L635" s="9">
        <v>20</v>
      </c>
      <c r="M635" s="9">
        <v>80</v>
      </c>
      <c r="N635" s="9">
        <v>23</v>
      </c>
      <c r="O635" s="9">
        <v>77</v>
      </c>
      <c r="P635" s="9">
        <v>30</v>
      </c>
      <c r="Q635" s="9">
        <v>70</v>
      </c>
      <c r="R635" s="13">
        <v>44929.574305555558</v>
      </c>
    </row>
    <row r="636" spans="1:18" x14ac:dyDescent="0.25">
      <c r="A636" s="11" t="s">
        <v>1583</v>
      </c>
      <c r="B636" s="9">
        <v>33.29</v>
      </c>
      <c r="C636" s="9">
        <v>52.89</v>
      </c>
      <c r="D636" s="9"/>
      <c r="E636" s="9"/>
      <c r="F636" s="9">
        <v>0</v>
      </c>
      <c r="G636" s="9">
        <v>0</v>
      </c>
      <c r="H636" s="9">
        <f t="shared" si="18"/>
        <v>0</v>
      </c>
      <c r="I636" s="9">
        <v>2</v>
      </c>
      <c r="J636" s="9">
        <v>98</v>
      </c>
      <c r="K636" s="9">
        <f t="shared" si="19"/>
        <v>96</v>
      </c>
      <c r="L636" s="9">
        <v>2</v>
      </c>
      <c r="M636" s="9">
        <v>98</v>
      </c>
      <c r="N636" s="9">
        <v>7</v>
      </c>
      <c r="O636" s="9">
        <v>93</v>
      </c>
      <c r="P636" s="9">
        <v>12</v>
      </c>
      <c r="Q636" s="9">
        <v>88</v>
      </c>
      <c r="R636" s="13">
        <v>45001.298611111109</v>
      </c>
    </row>
    <row r="637" spans="1:18" x14ac:dyDescent="0.25">
      <c r="A637" s="11" t="s">
        <v>1106</v>
      </c>
      <c r="B637" s="9">
        <v>-0.23</v>
      </c>
      <c r="C637" s="9">
        <v>-7.03</v>
      </c>
      <c r="D637" s="9"/>
      <c r="E637" s="9"/>
      <c r="F637" s="9">
        <v>0</v>
      </c>
      <c r="G637" s="9">
        <v>0</v>
      </c>
      <c r="H637" s="9">
        <f t="shared" si="18"/>
        <v>0</v>
      </c>
      <c r="I637" s="9">
        <v>23.08</v>
      </c>
      <c r="J637" s="9">
        <v>76.92</v>
      </c>
      <c r="K637" s="9">
        <f t="shared" si="19"/>
        <v>53.84</v>
      </c>
      <c r="L637" s="9">
        <v>41.11</v>
      </c>
      <c r="M637" s="9">
        <v>58.89</v>
      </c>
      <c r="N637" s="9">
        <v>20</v>
      </c>
      <c r="O637" s="9">
        <v>80</v>
      </c>
      <c r="P637" s="9">
        <v>33.71</v>
      </c>
      <c r="Q637" s="9">
        <v>66.290000000000006</v>
      </c>
      <c r="R637" s="13">
        <v>44881.679166666669</v>
      </c>
    </row>
    <row r="638" spans="1:18" x14ac:dyDescent="0.25">
      <c r="A638" s="11" t="s">
        <v>1584</v>
      </c>
      <c r="B638" s="9">
        <v>16.8</v>
      </c>
      <c r="C638" s="9">
        <v>45</v>
      </c>
      <c r="D638" s="9">
        <v>-8.1999999999999993</v>
      </c>
      <c r="E638" s="9">
        <v>-8.1999999999999993</v>
      </c>
      <c r="F638" s="9">
        <v>6.5</v>
      </c>
      <c r="G638" s="9">
        <v>0.7</v>
      </c>
      <c r="H638" s="9">
        <f t="shared" si="18"/>
        <v>5.8</v>
      </c>
      <c r="I638" s="9">
        <v>3</v>
      </c>
      <c r="J638" s="9">
        <v>97</v>
      </c>
      <c r="K638" s="9">
        <f t="shared" si="19"/>
        <v>94</v>
      </c>
      <c r="L638" s="9">
        <v>7</v>
      </c>
      <c r="M638" s="9">
        <v>93</v>
      </c>
      <c r="N638" s="9">
        <v>14.3</v>
      </c>
      <c r="O638" s="9">
        <v>85.7</v>
      </c>
      <c r="P638" s="9">
        <v>12.3</v>
      </c>
      <c r="Q638" s="9">
        <v>87.7</v>
      </c>
      <c r="R638" s="13">
        <v>44788.361805555556</v>
      </c>
    </row>
    <row r="639" spans="1:18" x14ac:dyDescent="0.25">
      <c r="A639" s="11" t="s">
        <v>1585</v>
      </c>
      <c r="B639" s="9">
        <v>6.8</v>
      </c>
      <c r="C639" s="9">
        <v>27.6</v>
      </c>
      <c r="D639" s="9"/>
      <c r="E639" s="9"/>
      <c r="F639" s="9">
        <v>0</v>
      </c>
      <c r="G639" s="9">
        <v>0</v>
      </c>
      <c r="H639" s="9">
        <f t="shared" si="18"/>
        <v>0</v>
      </c>
      <c r="I639" s="9">
        <v>7.2</v>
      </c>
      <c r="J639" s="9">
        <v>92.8</v>
      </c>
      <c r="K639" s="9">
        <f t="shared" si="19"/>
        <v>85.6</v>
      </c>
      <c r="L639" s="9">
        <v>2.1</v>
      </c>
      <c r="M639" s="9">
        <v>97.9</v>
      </c>
      <c r="N639" s="9">
        <v>13.4</v>
      </c>
      <c r="O639" s="9">
        <v>86.6</v>
      </c>
      <c r="P639" s="9">
        <v>8.1999999999999993</v>
      </c>
      <c r="Q639" s="9">
        <v>91.8</v>
      </c>
      <c r="R639" s="13">
        <v>44992.4</v>
      </c>
    </row>
    <row r="640" spans="1:18" x14ac:dyDescent="0.25">
      <c r="A640" s="11" t="s">
        <v>1107</v>
      </c>
      <c r="B640" s="9">
        <v>20.2</v>
      </c>
      <c r="C640" s="9">
        <v>43.4</v>
      </c>
      <c r="D640" s="9"/>
      <c r="E640" s="9"/>
      <c r="F640" s="9">
        <v>0</v>
      </c>
      <c r="G640" s="9">
        <v>0</v>
      </c>
      <c r="H640" s="9">
        <f t="shared" si="18"/>
        <v>0</v>
      </c>
      <c r="I640" s="9">
        <v>16.399999999999999</v>
      </c>
      <c r="J640" s="9">
        <v>83.6</v>
      </c>
      <c r="K640" s="9">
        <f t="shared" si="19"/>
        <v>67.199999999999989</v>
      </c>
      <c r="L640" s="9">
        <v>19.8</v>
      </c>
      <c r="M640" s="9">
        <v>80.2</v>
      </c>
      <c r="N640" s="9">
        <v>25.6</v>
      </c>
      <c r="O640" s="9">
        <v>74.400000000000006</v>
      </c>
      <c r="P640" s="9">
        <v>30.9</v>
      </c>
      <c r="Q640" s="9">
        <v>69.099999999999994</v>
      </c>
      <c r="R640" s="13">
        <v>44946.569444444445</v>
      </c>
    </row>
    <row r="641" spans="1:18" x14ac:dyDescent="0.25">
      <c r="A641" s="11" t="s">
        <v>1108</v>
      </c>
      <c r="B641" s="9">
        <v>22.4</v>
      </c>
      <c r="C641" s="9">
        <v>21.9</v>
      </c>
      <c r="D641" s="9"/>
      <c r="E641" s="9"/>
      <c r="F641" s="9">
        <v>0</v>
      </c>
      <c r="G641" s="9">
        <v>0</v>
      </c>
      <c r="H641" s="9">
        <f t="shared" si="18"/>
        <v>0</v>
      </c>
      <c r="I641" s="9">
        <v>5.6</v>
      </c>
      <c r="J641" s="9">
        <v>94.4</v>
      </c>
      <c r="K641" s="9">
        <f t="shared" si="19"/>
        <v>88.800000000000011</v>
      </c>
      <c r="L641" s="9">
        <v>21.1</v>
      </c>
      <c r="M641" s="9">
        <v>78.900000000000006</v>
      </c>
      <c r="N641" s="9">
        <v>18.3</v>
      </c>
      <c r="O641" s="9">
        <v>81.7</v>
      </c>
      <c r="P641" s="9">
        <v>33.299999999999997</v>
      </c>
      <c r="Q641" s="9">
        <v>66.7</v>
      </c>
      <c r="R641" s="13">
        <v>45012.464583333334</v>
      </c>
    </row>
    <row r="642" spans="1:18" x14ac:dyDescent="0.25">
      <c r="A642" s="11" t="s">
        <v>1109</v>
      </c>
      <c r="B642" s="9">
        <v>21.04</v>
      </c>
      <c r="C642" s="9">
        <v>30.94</v>
      </c>
      <c r="D642" s="9">
        <v>28.37</v>
      </c>
      <c r="E642" s="9">
        <v>34.39</v>
      </c>
      <c r="F642" s="9">
        <v>0.92</v>
      </c>
      <c r="G642" s="9">
        <v>0.92</v>
      </c>
      <c r="H642" s="9">
        <f t="shared" ref="H642:H705" si="20">F642-G642</f>
        <v>0</v>
      </c>
      <c r="I642" s="9">
        <v>20.350000000000001</v>
      </c>
      <c r="J642" s="9">
        <v>79.650000000000006</v>
      </c>
      <c r="K642" s="9">
        <f t="shared" ref="K642:K705" si="21">J642-I642</f>
        <v>59.300000000000004</v>
      </c>
      <c r="L642" s="9">
        <v>13.33</v>
      </c>
      <c r="M642" s="9">
        <v>86.67</v>
      </c>
      <c r="N642" s="9">
        <v>28.93</v>
      </c>
      <c r="O642" s="9">
        <v>71.069999999999993</v>
      </c>
      <c r="P642" s="9">
        <v>29.86</v>
      </c>
      <c r="Q642" s="9">
        <v>70.14</v>
      </c>
      <c r="R642" s="13">
        <v>45000.332638888889</v>
      </c>
    </row>
    <row r="643" spans="1:18" x14ac:dyDescent="0.25">
      <c r="A643" s="11" t="s">
        <v>1110</v>
      </c>
      <c r="B643" s="9">
        <v>21.3</v>
      </c>
      <c r="C643" s="9">
        <v>39.700000000000003</v>
      </c>
      <c r="D643" s="9"/>
      <c r="E643" s="9"/>
      <c r="F643" s="9">
        <v>0</v>
      </c>
      <c r="G643" s="9">
        <v>0</v>
      </c>
      <c r="H643" s="9">
        <f t="shared" si="20"/>
        <v>0</v>
      </c>
      <c r="I643" s="9">
        <v>8.9</v>
      </c>
      <c r="J643" s="9">
        <v>91.1</v>
      </c>
      <c r="K643" s="9">
        <f t="shared" si="21"/>
        <v>82.199999999999989</v>
      </c>
      <c r="L643" s="9">
        <v>18.8</v>
      </c>
      <c r="M643" s="9">
        <v>81.2</v>
      </c>
      <c r="N643" s="9">
        <v>28.7</v>
      </c>
      <c r="O643" s="9">
        <v>71.3</v>
      </c>
      <c r="P643" s="9">
        <v>24.7</v>
      </c>
      <c r="Q643" s="9">
        <v>75.3</v>
      </c>
      <c r="R643" s="13">
        <v>44839.602777777778</v>
      </c>
    </row>
    <row r="644" spans="1:18" x14ac:dyDescent="0.25">
      <c r="A644" s="11" t="s">
        <v>1111</v>
      </c>
      <c r="B644" s="9">
        <v>21.8</v>
      </c>
      <c r="C644" s="9">
        <v>44.8</v>
      </c>
      <c r="D644" s="9"/>
      <c r="E644" s="9"/>
      <c r="F644" s="9">
        <v>0</v>
      </c>
      <c r="G644" s="9">
        <v>0</v>
      </c>
      <c r="H644" s="9">
        <f t="shared" si="20"/>
        <v>0</v>
      </c>
      <c r="I644" s="9">
        <v>16</v>
      </c>
      <c r="J644" s="9">
        <v>84</v>
      </c>
      <c r="K644" s="9">
        <f t="shared" si="21"/>
        <v>68</v>
      </c>
      <c r="L644" s="9">
        <v>23</v>
      </c>
      <c r="M644" s="9">
        <v>77</v>
      </c>
      <c r="N644" s="9">
        <v>32</v>
      </c>
      <c r="O644" s="9">
        <v>68</v>
      </c>
      <c r="P644" s="9">
        <v>42</v>
      </c>
      <c r="Q644" s="9">
        <v>58</v>
      </c>
      <c r="R644" s="13">
        <v>44799.40625</v>
      </c>
    </row>
    <row r="645" spans="1:18" x14ac:dyDescent="0.25">
      <c r="A645" s="11" t="s">
        <v>1112</v>
      </c>
      <c r="B645" s="9">
        <v>20.399999999999999</v>
      </c>
      <c r="C645" s="9">
        <v>26.4</v>
      </c>
      <c r="D645" s="9"/>
      <c r="E645" s="9"/>
      <c r="F645" s="9">
        <v>0</v>
      </c>
      <c r="G645" s="9">
        <v>0</v>
      </c>
      <c r="H645" s="9">
        <f t="shared" si="20"/>
        <v>0</v>
      </c>
      <c r="I645" s="9">
        <v>21</v>
      </c>
      <c r="J645" s="9">
        <v>79</v>
      </c>
      <c r="K645" s="9">
        <f t="shared" si="21"/>
        <v>58</v>
      </c>
      <c r="L645" s="9">
        <v>34</v>
      </c>
      <c r="M645" s="9">
        <v>66</v>
      </c>
      <c r="N645" s="9">
        <v>24</v>
      </c>
      <c r="O645" s="9">
        <v>76</v>
      </c>
      <c r="P645" s="9">
        <v>50</v>
      </c>
      <c r="Q645" s="9">
        <v>50</v>
      </c>
      <c r="R645" s="13">
        <v>45013.607638888891</v>
      </c>
    </row>
    <row r="646" spans="1:18" x14ac:dyDescent="0.25">
      <c r="A646" s="11" t="s">
        <v>1113</v>
      </c>
      <c r="B646" s="9">
        <v>20.399999999999999</v>
      </c>
      <c r="C646" s="9">
        <v>24.3</v>
      </c>
      <c r="D646" s="9">
        <v>32.700000000000003</v>
      </c>
      <c r="E646" s="9">
        <v>39.9</v>
      </c>
      <c r="F646" s="9">
        <v>26.8</v>
      </c>
      <c r="G646" s="9">
        <v>14.8</v>
      </c>
      <c r="H646" s="9">
        <f t="shared" si="20"/>
        <v>12</v>
      </c>
      <c r="I646" s="9">
        <v>13.6</v>
      </c>
      <c r="J646" s="9">
        <v>86.4</v>
      </c>
      <c r="K646" s="9">
        <f t="shared" si="21"/>
        <v>72.800000000000011</v>
      </c>
      <c r="L646" s="9">
        <v>21.3</v>
      </c>
      <c r="M646" s="9">
        <v>78.7</v>
      </c>
      <c r="N646" s="9">
        <v>25</v>
      </c>
      <c r="O646" s="9">
        <v>75</v>
      </c>
      <c r="P646" s="9">
        <v>55.7</v>
      </c>
      <c r="Q646" s="9">
        <v>44.3</v>
      </c>
      <c r="R646" s="13">
        <v>45013.323611111111</v>
      </c>
    </row>
    <row r="647" spans="1:18" x14ac:dyDescent="0.25">
      <c r="A647" s="11" t="s">
        <v>1114</v>
      </c>
      <c r="B647" s="9">
        <v>16</v>
      </c>
      <c r="C647" s="9">
        <v>39</v>
      </c>
      <c r="D647" s="9"/>
      <c r="E647" s="9"/>
      <c r="F647" s="9">
        <v>0</v>
      </c>
      <c r="G647" s="9">
        <v>0</v>
      </c>
      <c r="H647" s="9">
        <f t="shared" si="20"/>
        <v>0</v>
      </c>
      <c r="I647" s="9">
        <v>16</v>
      </c>
      <c r="J647" s="9">
        <v>84</v>
      </c>
      <c r="K647" s="9">
        <f t="shared" si="21"/>
        <v>68</v>
      </c>
      <c r="L647" s="9">
        <v>18</v>
      </c>
      <c r="M647" s="9">
        <v>82</v>
      </c>
      <c r="N647" s="9">
        <v>32</v>
      </c>
      <c r="O647" s="9">
        <v>68</v>
      </c>
      <c r="P647" s="9">
        <v>28</v>
      </c>
      <c r="Q647" s="9">
        <v>72</v>
      </c>
      <c r="R647" s="13">
        <v>44995.46875</v>
      </c>
    </row>
    <row r="648" spans="1:18" x14ac:dyDescent="0.25">
      <c r="A648" s="11" t="s">
        <v>1586</v>
      </c>
      <c r="B648" s="9">
        <v>18.7</v>
      </c>
      <c r="C648" s="9">
        <v>25.3</v>
      </c>
      <c r="D648" s="9"/>
      <c r="E648" s="9"/>
      <c r="F648" s="9">
        <v>0</v>
      </c>
      <c r="G648" s="9">
        <v>0</v>
      </c>
      <c r="H648" s="9">
        <f t="shared" si="20"/>
        <v>0</v>
      </c>
      <c r="I648" s="9">
        <v>14.3</v>
      </c>
      <c r="J648" s="9">
        <v>85.7</v>
      </c>
      <c r="K648" s="9">
        <f t="shared" si="21"/>
        <v>71.400000000000006</v>
      </c>
      <c r="L648" s="9">
        <v>30.6</v>
      </c>
      <c r="M648" s="9">
        <v>69.400000000000006</v>
      </c>
      <c r="N648" s="9">
        <v>41.3</v>
      </c>
      <c r="O648" s="9">
        <v>58.7</v>
      </c>
      <c r="P648" s="9">
        <v>40.299999999999997</v>
      </c>
      <c r="Q648" s="9">
        <v>59.7</v>
      </c>
      <c r="R648" s="13">
        <v>44970.448611111111</v>
      </c>
    </row>
    <row r="649" spans="1:18" x14ac:dyDescent="0.25">
      <c r="A649" s="11" t="s">
        <v>1587</v>
      </c>
      <c r="B649" s="9">
        <v>8.4</v>
      </c>
      <c r="C649" s="9">
        <v>3.8</v>
      </c>
      <c r="D649" s="9"/>
      <c r="E649" s="9"/>
      <c r="F649" s="9">
        <v>0</v>
      </c>
      <c r="G649" s="9">
        <v>0</v>
      </c>
      <c r="H649" s="9">
        <f t="shared" si="20"/>
        <v>0</v>
      </c>
      <c r="I649" s="9">
        <v>23.7</v>
      </c>
      <c r="J649" s="9">
        <v>76.3</v>
      </c>
      <c r="K649" s="9">
        <f t="shared" si="21"/>
        <v>52.599999999999994</v>
      </c>
      <c r="L649" s="9">
        <v>29.9</v>
      </c>
      <c r="M649" s="9">
        <v>70.099999999999994</v>
      </c>
      <c r="N649" s="9">
        <v>23.7</v>
      </c>
      <c r="O649" s="9">
        <v>76.3</v>
      </c>
      <c r="P649" s="9">
        <v>32.299999999999997</v>
      </c>
      <c r="Q649" s="9">
        <v>67.7</v>
      </c>
      <c r="R649" s="13">
        <v>44792.569444444445</v>
      </c>
    </row>
    <row r="650" spans="1:18" x14ac:dyDescent="0.25">
      <c r="A650" s="11" t="s">
        <v>1115</v>
      </c>
      <c r="B650" s="9">
        <v>30</v>
      </c>
      <c r="C650" s="9">
        <v>27.8</v>
      </c>
      <c r="D650" s="9"/>
      <c r="E650" s="9"/>
      <c r="F650" s="9">
        <v>0</v>
      </c>
      <c r="G650" s="9">
        <v>0</v>
      </c>
      <c r="H650" s="9">
        <f t="shared" si="20"/>
        <v>0</v>
      </c>
      <c r="I650" s="9">
        <v>15.9</v>
      </c>
      <c r="J650" s="9">
        <v>84.1</v>
      </c>
      <c r="K650" s="9">
        <f t="shared" si="21"/>
        <v>68.199999999999989</v>
      </c>
      <c r="L650" s="9">
        <v>15.9</v>
      </c>
      <c r="M650" s="9">
        <v>84.1</v>
      </c>
      <c r="N650" s="9">
        <v>30.2</v>
      </c>
      <c r="O650" s="9">
        <v>69.8</v>
      </c>
      <c r="P650" s="9">
        <v>29.6</v>
      </c>
      <c r="Q650" s="9">
        <v>70.400000000000006</v>
      </c>
      <c r="R650" s="13">
        <v>44929.393750000003</v>
      </c>
    </row>
    <row r="651" spans="1:18" x14ac:dyDescent="0.25">
      <c r="A651" s="11" t="s">
        <v>1116</v>
      </c>
      <c r="B651" s="9">
        <v>11</v>
      </c>
      <c r="C651" s="9">
        <v>25</v>
      </c>
      <c r="D651" s="9">
        <v>-54</v>
      </c>
      <c r="E651" s="9">
        <v>-33.6</v>
      </c>
      <c r="F651" s="9">
        <v>7.55</v>
      </c>
      <c r="G651" s="9">
        <v>2.17</v>
      </c>
      <c r="H651" s="9">
        <f t="shared" si="20"/>
        <v>5.38</v>
      </c>
      <c r="I651" s="9">
        <v>23.3</v>
      </c>
      <c r="J651" s="9">
        <v>76.7</v>
      </c>
      <c r="K651" s="9">
        <f t="shared" si="21"/>
        <v>53.400000000000006</v>
      </c>
      <c r="L651" s="9">
        <v>10.199999999999999</v>
      </c>
      <c r="M651" s="9">
        <v>89.8</v>
      </c>
      <c r="N651" s="9">
        <v>27.1</v>
      </c>
      <c r="O651" s="9">
        <v>72.900000000000006</v>
      </c>
      <c r="P651" s="9">
        <v>28.8</v>
      </c>
      <c r="Q651" s="9">
        <v>71.2</v>
      </c>
      <c r="R651" s="13">
        <v>44950.666666666664</v>
      </c>
    </row>
    <row r="652" spans="1:18" x14ac:dyDescent="0.25">
      <c r="A652" s="11" t="s">
        <v>1117</v>
      </c>
      <c r="B652" s="9">
        <v>25.6</v>
      </c>
      <c r="C652" s="9">
        <v>40.4</v>
      </c>
      <c r="D652" s="9">
        <v>75.099999999999994</v>
      </c>
      <c r="E652" s="9">
        <v>77.8</v>
      </c>
      <c r="F652" s="9">
        <v>3.1</v>
      </c>
      <c r="G652" s="9">
        <v>0.9</v>
      </c>
      <c r="H652" s="9">
        <f t="shared" si="20"/>
        <v>2.2000000000000002</v>
      </c>
      <c r="I652" s="9">
        <v>8.6</v>
      </c>
      <c r="J652" s="9">
        <v>91.4</v>
      </c>
      <c r="K652" s="9">
        <f t="shared" si="21"/>
        <v>82.800000000000011</v>
      </c>
      <c r="L652" s="9">
        <v>16.3</v>
      </c>
      <c r="M652" s="9">
        <v>83.7</v>
      </c>
      <c r="N652" s="9">
        <v>27.9</v>
      </c>
      <c r="O652" s="9">
        <v>72.099999999999994</v>
      </c>
      <c r="P652" s="9">
        <v>28.7</v>
      </c>
      <c r="Q652" s="9">
        <v>71.3</v>
      </c>
      <c r="R652" s="13">
        <v>45001.47152777778</v>
      </c>
    </row>
    <row r="653" spans="1:18" x14ac:dyDescent="0.25">
      <c r="A653" s="11" t="s">
        <v>1118</v>
      </c>
      <c r="B653" s="9">
        <v>15.7</v>
      </c>
      <c r="C653" s="9">
        <v>25.3</v>
      </c>
      <c r="D653" s="9"/>
      <c r="E653" s="9"/>
      <c r="F653" s="9">
        <v>0</v>
      </c>
      <c r="G653" s="9">
        <v>0</v>
      </c>
      <c r="H653" s="9">
        <f t="shared" si="20"/>
        <v>0</v>
      </c>
      <c r="I653" s="9">
        <v>35</v>
      </c>
      <c r="J653" s="9">
        <v>65</v>
      </c>
      <c r="K653" s="9">
        <f t="shared" si="21"/>
        <v>30</v>
      </c>
      <c r="L653" s="9">
        <v>34</v>
      </c>
      <c r="M653" s="9">
        <v>66</v>
      </c>
      <c r="N653" s="9">
        <v>42</v>
      </c>
      <c r="O653" s="9">
        <v>58</v>
      </c>
      <c r="P653" s="9">
        <v>62</v>
      </c>
      <c r="Q653" s="9">
        <v>38</v>
      </c>
      <c r="R653" s="13">
        <v>45020.512499999997</v>
      </c>
    </row>
    <row r="654" spans="1:18" x14ac:dyDescent="0.25">
      <c r="A654" s="11" t="s">
        <v>1119</v>
      </c>
      <c r="B654" s="9">
        <v>13.49</v>
      </c>
      <c r="C654" s="9">
        <v>15.19</v>
      </c>
      <c r="D654" s="9">
        <v>1.01</v>
      </c>
      <c r="E654" s="9">
        <v>0</v>
      </c>
      <c r="F654" s="9">
        <v>48</v>
      </c>
      <c r="G654" s="9">
        <v>29</v>
      </c>
      <c r="H654" s="9">
        <f t="shared" si="20"/>
        <v>19</v>
      </c>
      <c r="I654" s="9">
        <v>14</v>
      </c>
      <c r="J654" s="9">
        <v>86</v>
      </c>
      <c r="K654" s="9">
        <f t="shared" si="21"/>
        <v>72</v>
      </c>
      <c r="L654" s="9">
        <v>18</v>
      </c>
      <c r="M654" s="9">
        <v>82</v>
      </c>
      <c r="N654" s="9">
        <v>25</v>
      </c>
      <c r="O654" s="9">
        <v>75</v>
      </c>
      <c r="P654" s="9">
        <v>27</v>
      </c>
      <c r="Q654" s="9">
        <v>73</v>
      </c>
      <c r="R654" s="13">
        <v>45008.49722222222</v>
      </c>
    </row>
    <row r="655" spans="1:18" x14ac:dyDescent="0.25">
      <c r="A655" s="11" t="s">
        <v>1588</v>
      </c>
      <c r="B655" s="9">
        <v>14.35</v>
      </c>
      <c r="C655" s="9">
        <v>39.65</v>
      </c>
      <c r="D655" s="9"/>
      <c r="E655" s="9"/>
      <c r="F655" s="9">
        <v>0</v>
      </c>
      <c r="G655" s="9">
        <v>0</v>
      </c>
      <c r="H655" s="9">
        <f t="shared" si="20"/>
        <v>0</v>
      </c>
      <c r="I655" s="9">
        <v>12.15</v>
      </c>
      <c r="J655" s="9">
        <v>87.85</v>
      </c>
      <c r="K655" s="9">
        <f t="shared" si="21"/>
        <v>75.699999999999989</v>
      </c>
      <c r="L655" s="9">
        <v>20.37</v>
      </c>
      <c r="M655" s="9">
        <v>79.63</v>
      </c>
      <c r="N655" s="9">
        <v>21.3</v>
      </c>
      <c r="O655" s="9">
        <v>78.7</v>
      </c>
      <c r="P655" s="9">
        <v>30.84</v>
      </c>
      <c r="Q655" s="9">
        <v>69.16</v>
      </c>
      <c r="R655" s="13">
        <v>44950.572916666664</v>
      </c>
    </row>
    <row r="656" spans="1:18" x14ac:dyDescent="0.25">
      <c r="A656" s="11" t="s">
        <v>1589</v>
      </c>
      <c r="B656" s="9">
        <v>19</v>
      </c>
      <c r="C656" s="9">
        <v>24</v>
      </c>
      <c r="D656" s="9"/>
      <c r="E656" s="9"/>
      <c r="F656" s="9">
        <v>0</v>
      </c>
      <c r="G656" s="9">
        <v>0</v>
      </c>
      <c r="H656" s="9">
        <f t="shared" si="20"/>
        <v>0</v>
      </c>
      <c r="I656" s="9">
        <v>15.1</v>
      </c>
      <c r="J656" s="9">
        <v>84.9</v>
      </c>
      <c r="K656" s="9">
        <f t="shared" si="21"/>
        <v>69.800000000000011</v>
      </c>
      <c r="L656" s="9">
        <v>14.6</v>
      </c>
      <c r="M656" s="9">
        <v>85.4</v>
      </c>
      <c r="N656" s="9">
        <v>22.6</v>
      </c>
      <c r="O656" s="9">
        <v>77.400000000000006</v>
      </c>
      <c r="P656" s="9">
        <v>32.5</v>
      </c>
      <c r="Q656" s="9">
        <v>67.5</v>
      </c>
      <c r="R656" s="13">
        <v>45012.53402777778</v>
      </c>
    </row>
    <row r="657" spans="1:18" x14ac:dyDescent="0.25">
      <c r="A657" s="11" t="s">
        <v>1120</v>
      </c>
      <c r="B657" s="9">
        <v>19.399999999999999</v>
      </c>
      <c r="C657" s="9">
        <v>25</v>
      </c>
      <c r="D657" s="9">
        <v>32.200000000000003</v>
      </c>
      <c r="E657" s="9">
        <v>40</v>
      </c>
      <c r="F657" s="9">
        <v>71.599999999999994</v>
      </c>
      <c r="G657" s="9">
        <v>60.9</v>
      </c>
      <c r="H657" s="9">
        <f t="shared" si="20"/>
        <v>10.699999999999996</v>
      </c>
      <c r="I657" s="9">
        <v>15.8</v>
      </c>
      <c r="J657" s="9">
        <v>84.2</v>
      </c>
      <c r="K657" s="9">
        <f t="shared" si="21"/>
        <v>68.400000000000006</v>
      </c>
      <c r="L657" s="9">
        <v>30.1</v>
      </c>
      <c r="M657" s="9">
        <v>69.900000000000006</v>
      </c>
      <c r="N657" s="9">
        <v>32.700000000000003</v>
      </c>
      <c r="O657" s="9">
        <v>67.3</v>
      </c>
      <c r="P657" s="9">
        <v>41.5</v>
      </c>
      <c r="Q657" s="9">
        <v>58.5</v>
      </c>
      <c r="R657" s="13">
        <v>44932.629166666666</v>
      </c>
    </row>
    <row r="658" spans="1:18" x14ac:dyDescent="0.25">
      <c r="A658" s="11" t="s">
        <v>1590</v>
      </c>
      <c r="B658" s="9">
        <v>4.97</v>
      </c>
      <c r="C658" s="9">
        <v>-11.06</v>
      </c>
      <c r="D658" s="9"/>
      <c r="E658" s="9"/>
      <c r="F658" s="9">
        <v>0</v>
      </c>
      <c r="G658" s="9">
        <v>0.78</v>
      </c>
      <c r="H658" s="9">
        <f t="shared" si="20"/>
        <v>-0.78</v>
      </c>
      <c r="I658" s="9">
        <v>32.090000000000003</v>
      </c>
      <c r="J658" s="9">
        <v>67.91</v>
      </c>
      <c r="K658" s="9">
        <f t="shared" si="21"/>
        <v>35.819999999999993</v>
      </c>
      <c r="L658" s="9">
        <v>20.3</v>
      </c>
      <c r="M658" s="9">
        <v>79.7</v>
      </c>
      <c r="N658" s="9">
        <v>12.78</v>
      </c>
      <c r="O658" s="9">
        <v>87.22</v>
      </c>
      <c r="P658" s="9">
        <v>33.08</v>
      </c>
      <c r="Q658" s="9">
        <v>66.92</v>
      </c>
      <c r="R658" s="13">
        <v>45013.561805555553</v>
      </c>
    </row>
    <row r="659" spans="1:18" x14ac:dyDescent="0.25">
      <c r="A659" s="11" t="s">
        <v>1591</v>
      </c>
      <c r="B659" s="9">
        <v>22.8</v>
      </c>
      <c r="C659" s="9">
        <v>41.6</v>
      </c>
      <c r="D659" s="9"/>
      <c r="E659" s="9"/>
      <c r="F659" s="9">
        <v>0</v>
      </c>
      <c r="G659" s="9">
        <v>0</v>
      </c>
      <c r="H659" s="9">
        <f t="shared" si="20"/>
        <v>0</v>
      </c>
      <c r="I659" s="9">
        <v>4.8</v>
      </c>
      <c r="J659" s="9">
        <v>95.2</v>
      </c>
      <c r="K659" s="9">
        <f t="shared" si="21"/>
        <v>90.4</v>
      </c>
      <c r="L659" s="9">
        <v>18.8</v>
      </c>
      <c r="M659" s="9">
        <v>81.2</v>
      </c>
      <c r="N659" s="9">
        <v>15.5</v>
      </c>
      <c r="O659" s="9">
        <v>84.5</v>
      </c>
      <c r="P659" s="9">
        <v>19.399999999999999</v>
      </c>
      <c r="Q659" s="9">
        <v>80.599999999999994</v>
      </c>
      <c r="R659" s="13">
        <v>44943.540277777778</v>
      </c>
    </row>
    <row r="660" spans="1:18" x14ac:dyDescent="0.25">
      <c r="A660" s="11" t="s">
        <v>1121</v>
      </c>
      <c r="B660" s="9">
        <v>32.770000000000003</v>
      </c>
      <c r="C660" s="9">
        <v>39.200000000000003</v>
      </c>
      <c r="D660" s="9">
        <v>5.61</v>
      </c>
      <c r="E660" s="9">
        <v>0</v>
      </c>
      <c r="F660" s="9">
        <v>63.16</v>
      </c>
      <c r="G660" s="9">
        <v>57.33</v>
      </c>
      <c r="H660" s="9">
        <f t="shared" si="20"/>
        <v>5.8299999999999983</v>
      </c>
      <c r="I660" s="9">
        <v>18.23</v>
      </c>
      <c r="J660" s="9">
        <v>81.77</v>
      </c>
      <c r="K660" s="9">
        <f t="shared" si="21"/>
        <v>63.539999999999992</v>
      </c>
      <c r="L660" s="9">
        <v>34.81</v>
      </c>
      <c r="M660" s="9">
        <v>65.19</v>
      </c>
      <c r="N660" s="9">
        <v>52.49</v>
      </c>
      <c r="O660" s="9">
        <v>47.51</v>
      </c>
      <c r="P660" s="9">
        <v>65.19</v>
      </c>
      <c r="Q660" s="9">
        <v>34.81</v>
      </c>
      <c r="R660" s="13">
        <v>45019.57708333333</v>
      </c>
    </row>
    <row r="661" spans="1:18" x14ac:dyDescent="0.25">
      <c r="A661" s="11" t="s">
        <v>1592</v>
      </c>
      <c r="B661" s="9">
        <v>26.1</v>
      </c>
      <c r="C661" s="9">
        <v>54.3</v>
      </c>
      <c r="D661" s="9"/>
      <c r="E661" s="9"/>
      <c r="F661" s="9">
        <v>0</v>
      </c>
      <c r="G661" s="9">
        <v>0</v>
      </c>
      <c r="H661" s="9">
        <f t="shared" si="20"/>
        <v>0</v>
      </c>
      <c r="I661" s="9">
        <v>26.4</v>
      </c>
      <c r="J661" s="9">
        <v>73.599999999999994</v>
      </c>
      <c r="K661" s="9">
        <f t="shared" si="21"/>
        <v>47.199999999999996</v>
      </c>
      <c r="L661" s="9">
        <v>38</v>
      </c>
      <c r="M661" s="9">
        <v>62</v>
      </c>
      <c r="N661" s="9">
        <v>41.7</v>
      </c>
      <c r="O661" s="9">
        <v>58.3</v>
      </c>
      <c r="P661" s="9">
        <v>60.6</v>
      </c>
      <c r="Q661" s="9">
        <v>39.4</v>
      </c>
      <c r="R661" s="13">
        <v>45013.370833333334</v>
      </c>
    </row>
    <row r="662" spans="1:18" x14ac:dyDescent="0.25">
      <c r="A662" s="11" t="s">
        <v>1122</v>
      </c>
      <c r="B662" s="9">
        <v>22.67</v>
      </c>
      <c r="C662" s="9">
        <v>25.36</v>
      </c>
      <c r="D662" s="9"/>
      <c r="E662" s="9"/>
      <c r="F662" s="9">
        <v>0</v>
      </c>
      <c r="G662" s="9">
        <v>0</v>
      </c>
      <c r="H662" s="9">
        <f t="shared" si="20"/>
        <v>0</v>
      </c>
      <c r="I662" s="9">
        <v>17</v>
      </c>
      <c r="J662" s="9">
        <v>83</v>
      </c>
      <c r="K662" s="9">
        <f t="shared" si="21"/>
        <v>66</v>
      </c>
      <c r="L662" s="9">
        <v>22</v>
      </c>
      <c r="M662" s="9">
        <v>78</v>
      </c>
      <c r="N662" s="9">
        <v>24</v>
      </c>
      <c r="O662" s="9">
        <v>76</v>
      </c>
      <c r="P662" s="9">
        <v>37</v>
      </c>
      <c r="Q662" s="9">
        <v>63</v>
      </c>
      <c r="R662" s="13">
        <v>45015.602777777778</v>
      </c>
    </row>
    <row r="663" spans="1:18" x14ac:dyDescent="0.25">
      <c r="A663" s="11" t="s">
        <v>1593</v>
      </c>
      <c r="B663" s="9">
        <v>25.07</v>
      </c>
      <c r="C663" s="9">
        <v>28.21</v>
      </c>
      <c r="D663" s="9"/>
      <c r="E663" s="9"/>
      <c r="F663" s="9">
        <v>0</v>
      </c>
      <c r="G663" s="9">
        <v>0</v>
      </c>
      <c r="H663" s="9">
        <f t="shared" si="20"/>
        <v>0</v>
      </c>
      <c r="I663" s="9">
        <v>3.39</v>
      </c>
      <c r="J663" s="9">
        <v>96.61</v>
      </c>
      <c r="K663" s="9">
        <f t="shared" si="21"/>
        <v>93.22</v>
      </c>
      <c r="L663" s="9">
        <v>7.82</v>
      </c>
      <c r="M663" s="9">
        <v>92.18</v>
      </c>
      <c r="N663" s="9">
        <v>15.06</v>
      </c>
      <c r="O663" s="9">
        <v>84.94</v>
      </c>
      <c r="P663" s="9">
        <v>18.14</v>
      </c>
      <c r="Q663" s="9">
        <v>81.86</v>
      </c>
      <c r="R663" s="13">
        <v>45016.332638888889</v>
      </c>
    </row>
    <row r="664" spans="1:18" x14ac:dyDescent="0.25">
      <c r="A664" s="11" t="s">
        <v>1123</v>
      </c>
      <c r="B664" s="9">
        <v>26.9</v>
      </c>
      <c r="C664" s="9">
        <v>34.299999999999997</v>
      </c>
      <c r="D664" s="9"/>
      <c r="E664" s="9"/>
      <c r="F664" s="9">
        <v>0</v>
      </c>
      <c r="G664" s="9">
        <v>0</v>
      </c>
      <c r="H664" s="9">
        <f t="shared" si="20"/>
        <v>0</v>
      </c>
      <c r="I664" s="9">
        <v>10.199999999999999</v>
      </c>
      <c r="J664" s="9">
        <v>89.8</v>
      </c>
      <c r="K664" s="9">
        <f t="shared" si="21"/>
        <v>79.599999999999994</v>
      </c>
      <c r="L664" s="9">
        <v>18.600000000000001</v>
      </c>
      <c r="M664" s="9">
        <v>81.400000000000006</v>
      </c>
      <c r="N664" s="9">
        <v>18.600000000000001</v>
      </c>
      <c r="O664" s="9">
        <v>81.400000000000006</v>
      </c>
      <c r="P664" s="9">
        <v>44.1</v>
      </c>
      <c r="Q664" s="9">
        <v>55.9</v>
      </c>
      <c r="R664" s="13">
        <v>44993.520833333336</v>
      </c>
    </row>
    <row r="665" spans="1:18" x14ac:dyDescent="0.25">
      <c r="A665" s="11" t="s">
        <v>1594</v>
      </c>
      <c r="B665" s="9">
        <v>22.3</v>
      </c>
      <c r="C665" s="9">
        <v>41.87</v>
      </c>
      <c r="D665" s="9"/>
      <c r="E665" s="9"/>
      <c r="F665" s="9">
        <v>0</v>
      </c>
      <c r="G665" s="9">
        <v>0</v>
      </c>
      <c r="H665" s="9">
        <f t="shared" si="20"/>
        <v>0</v>
      </c>
      <c r="I665" s="9">
        <v>11.63</v>
      </c>
      <c r="J665" s="9">
        <v>88.37</v>
      </c>
      <c r="K665" s="9">
        <f t="shared" si="21"/>
        <v>76.740000000000009</v>
      </c>
      <c r="L665" s="9">
        <v>14.94</v>
      </c>
      <c r="M665" s="9">
        <v>85.06</v>
      </c>
      <c r="N665" s="9">
        <v>21.84</v>
      </c>
      <c r="O665" s="9">
        <v>78.16</v>
      </c>
      <c r="P665" s="9">
        <v>33.33</v>
      </c>
      <c r="Q665" s="9">
        <v>66.67</v>
      </c>
      <c r="R665" s="13">
        <v>45012.334027777775</v>
      </c>
    </row>
    <row r="666" spans="1:18" x14ac:dyDescent="0.25">
      <c r="A666" s="11" t="s">
        <v>1124</v>
      </c>
      <c r="B666" s="9">
        <v>4.7</v>
      </c>
      <c r="C666" s="9">
        <v>-6.5</v>
      </c>
      <c r="D666" s="9"/>
      <c r="E666" s="9"/>
      <c r="F666" s="9">
        <v>0</v>
      </c>
      <c r="G666" s="9">
        <v>0</v>
      </c>
      <c r="H666" s="9">
        <f t="shared" si="20"/>
        <v>0</v>
      </c>
      <c r="I666" s="9">
        <v>17.7</v>
      </c>
      <c r="J666" s="9">
        <v>82.3</v>
      </c>
      <c r="K666" s="9">
        <f t="shared" si="21"/>
        <v>64.599999999999994</v>
      </c>
      <c r="L666" s="9">
        <v>22.5</v>
      </c>
      <c r="M666" s="9">
        <v>77.5</v>
      </c>
      <c r="N666" s="9">
        <v>12.9</v>
      </c>
      <c r="O666" s="9">
        <v>87.1</v>
      </c>
      <c r="P666" s="9">
        <v>14.6</v>
      </c>
      <c r="Q666" s="9">
        <v>85.4</v>
      </c>
      <c r="R666" s="13">
        <v>45000.651388888888</v>
      </c>
    </row>
    <row r="667" spans="1:18" x14ac:dyDescent="0.25">
      <c r="A667" s="11" t="s">
        <v>1125</v>
      </c>
      <c r="B667" s="9">
        <v>16</v>
      </c>
      <c r="C667" s="9">
        <v>17</v>
      </c>
      <c r="D667" s="9"/>
      <c r="E667" s="9"/>
      <c r="F667" s="9">
        <v>0</v>
      </c>
      <c r="G667" s="9">
        <v>0</v>
      </c>
      <c r="H667" s="9">
        <f t="shared" si="20"/>
        <v>0</v>
      </c>
      <c r="I667" s="9">
        <v>14</v>
      </c>
      <c r="J667" s="9">
        <v>86</v>
      </c>
      <c r="K667" s="9">
        <f t="shared" si="21"/>
        <v>72</v>
      </c>
      <c r="L667" s="9">
        <v>27</v>
      </c>
      <c r="M667" s="9">
        <v>73</v>
      </c>
      <c r="N667" s="9">
        <v>31</v>
      </c>
      <c r="O667" s="9">
        <v>69</v>
      </c>
      <c r="P667" s="9">
        <v>39</v>
      </c>
      <c r="Q667" s="9">
        <v>61</v>
      </c>
      <c r="R667" s="13">
        <v>45006.568055555559</v>
      </c>
    </row>
    <row r="668" spans="1:18" x14ac:dyDescent="0.25">
      <c r="A668" s="11" t="s">
        <v>1126</v>
      </c>
      <c r="B668" s="9">
        <v>30.62</v>
      </c>
      <c r="C668" s="9">
        <v>55.81</v>
      </c>
      <c r="D668" s="9"/>
      <c r="E668" s="9"/>
      <c r="F668" s="9">
        <v>0</v>
      </c>
      <c r="G668" s="9">
        <v>0</v>
      </c>
      <c r="H668" s="9">
        <f t="shared" si="20"/>
        <v>0</v>
      </c>
      <c r="I668" s="9">
        <v>7.5</v>
      </c>
      <c r="J668" s="9">
        <v>92.5</v>
      </c>
      <c r="K668" s="9">
        <f t="shared" si="21"/>
        <v>85</v>
      </c>
      <c r="L668" s="9">
        <v>11.7</v>
      </c>
      <c r="M668" s="9">
        <v>88.3</v>
      </c>
      <c r="N668" s="9">
        <v>17.2</v>
      </c>
      <c r="O668" s="9">
        <v>82.8</v>
      </c>
      <c r="P668" s="9">
        <v>29.8</v>
      </c>
      <c r="Q668" s="9">
        <v>70.2</v>
      </c>
      <c r="R668" s="13">
        <v>44993.723611111112</v>
      </c>
    </row>
    <row r="669" spans="1:18" x14ac:dyDescent="0.25">
      <c r="A669" s="11" t="s">
        <v>1127</v>
      </c>
      <c r="B669" s="9">
        <v>12.2</v>
      </c>
      <c r="C669" s="9">
        <v>9.4600000000000009</v>
      </c>
      <c r="D669" s="9">
        <v>100</v>
      </c>
      <c r="E669" s="9">
        <v>100</v>
      </c>
      <c r="F669" s="9">
        <v>1</v>
      </c>
      <c r="G669" s="9">
        <v>0</v>
      </c>
      <c r="H669" s="9">
        <f t="shared" si="20"/>
        <v>1</v>
      </c>
      <c r="I669" s="9">
        <v>15.95</v>
      </c>
      <c r="J669" s="9">
        <v>84.05</v>
      </c>
      <c r="K669" s="9">
        <f t="shared" si="21"/>
        <v>68.099999999999994</v>
      </c>
      <c r="L669" s="9">
        <v>25.29</v>
      </c>
      <c r="M669" s="9">
        <v>74.709999999999994</v>
      </c>
      <c r="N669" s="9">
        <v>31.52</v>
      </c>
      <c r="O669" s="9">
        <v>68.48</v>
      </c>
      <c r="P669" s="9">
        <v>39.840000000000003</v>
      </c>
      <c r="Q669" s="9">
        <v>60.16</v>
      </c>
      <c r="R669" s="13">
        <v>45012.604861111111</v>
      </c>
    </row>
    <row r="670" spans="1:18" x14ac:dyDescent="0.25">
      <c r="A670" s="11" t="s">
        <v>1128</v>
      </c>
      <c r="B670" s="9">
        <v>64</v>
      </c>
      <c r="C670" s="9">
        <v>77</v>
      </c>
      <c r="D670" s="9"/>
      <c r="E670" s="9"/>
      <c r="F670" s="9">
        <v>0</v>
      </c>
      <c r="G670" s="9">
        <v>0</v>
      </c>
      <c r="H670" s="9">
        <f t="shared" si="20"/>
        <v>0</v>
      </c>
      <c r="I670" s="9">
        <v>0</v>
      </c>
      <c r="J670" s="9">
        <v>100</v>
      </c>
      <c r="K670" s="9">
        <f t="shared" si="21"/>
        <v>100</v>
      </c>
      <c r="L670" s="9">
        <v>5</v>
      </c>
      <c r="M670" s="9">
        <v>95</v>
      </c>
      <c r="N670" s="9">
        <v>17</v>
      </c>
      <c r="O670" s="9">
        <v>83</v>
      </c>
      <c r="P670" s="9">
        <v>18</v>
      </c>
      <c r="Q670" s="9">
        <v>82</v>
      </c>
      <c r="R670" s="13">
        <v>45016.325694444444</v>
      </c>
    </row>
    <row r="671" spans="1:18" x14ac:dyDescent="0.25">
      <c r="A671" s="11" t="s">
        <v>1129</v>
      </c>
      <c r="B671" s="9">
        <v>27.3</v>
      </c>
      <c r="C671" s="9">
        <v>50.2</v>
      </c>
      <c r="D671" s="9"/>
      <c r="E671" s="9"/>
      <c r="F671" s="9">
        <v>0</v>
      </c>
      <c r="G671" s="9">
        <v>0</v>
      </c>
      <c r="H671" s="9">
        <f t="shared" si="20"/>
        <v>0</v>
      </c>
      <c r="I671" s="9">
        <v>7.69</v>
      </c>
      <c r="J671" s="9">
        <v>92.31</v>
      </c>
      <c r="K671" s="9">
        <f t="shared" si="21"/>
        <v>84.62</v>
      </c>
      <c r="L671" s="9">
        <v>9.68</v>
      </c>
      <c r="M671" s="9">
        <v>90.32</v>
      </c>
      <c r="N671" s="9">
        <v>18.75</v>
      </c>
      <c r="O671" s="9">
        <v>81.25</v>
      </c>
      <c r="P671" s="9">
        <v>28.63</v>
      </c>
      <c r="Q671" s="9">
        <v>71.37</v>
      </c>
      <c r="R671" s="13">
        <v>44963.48541666667</v>
      </c>
    </row>
    <row r="672" spans="1:18" x14ac:dyDescent="0.25">
      <c r="A672" s="11" t="s">
        <v>1338</v>
      </c>
      <c r="B672" s="9">
        <v>10.72</v>
      </c>
      <c r="C672" s="9">
        <v>6.74</v>
      </c>
      <c r="D672" s="9"/>
      <c r="E672" s="9"/>
      <c r="F672" s="9">
        <v>0</v>
      </c>
      <c r="G672" s="9">
        <v>0</v>
      </c>
      <c r="H672" s="9">
        <f t="shared" si="20"/>
        <v>0</v>
      </c>
      <c r="I672" s="9">
        <v>43</v>
      </c>
      <c r="J672" s="9">
        <v>57</v>
      </c>
      <c r="K672" s="9">
        <f t="shared" si="21"/>
        <v>14</v>
      </c>
      <c r="L672" s="9">
        <v>36</v>
      </c>
      <c r="M672" s="9">
        <v>64</v>
      </c>
      <c r="N672" s="9">
        <v>28</v>
      </c>
      <c r="O672" s="9">
        <v>72</v>
      </c>
      <c r="P672" s="9">
        <v>21</v>
      </c>
      <c r="Q672" s="9">
        <v>79</v>
      </c>
      <c r="R672" s="13">
        <v>44973.423611111109</v>
      </c>
    </row>
    <row r="673" spans="1:18" x14ac:dyDescent="0.25">
      <c r="A673" s="11" t="s">
        <v>1130</v>
      </c>
      <c r="B673" s="9">
        <v>23</v>
      </c>
      <c r="C673" s="9">
        <v>34.299999999999997</v>
      </c>
      <c r="D673" s="9"/>
      <c r="E673" s="9"/>
      <c r="F673" s="9">
        <v>0</v>
      </c>
      <c r="G673" s="9">
        <v>0</v>
      </c>
      <c r="H673" s="9">
        <f t="shared" si="20"/>
        <v>0</v>
      </c>
      <c r="I673" s="9">
        <v>14.6</v>
      </c>
      <c r="J673" s="9">
        <v>85.4</v>
      </c>
      <c r="K673" s="9">
        <f t="shared" si="21"/>
        <v>70.800000000000011</v>
      </c>
      <c r="L673" s="9">
        <v>12.8</v>
      </c>
      <c r="M673" s="9">
        <v>87.2</v>
      </c>
      <c r="N673" s="9">
        <v>24.9</v>
      </c>
      <c r="O673" s="9">
        <v>75.099999999999994</v>
      </c>
      <c r="P673" s="9">
        <v>37.5</v>
      </c>
      <c r="Q673" s="9">
        <v>62.5</v>
      </c>
      <c r="R673" s="13">
        <v>45015.620833333334</v>
      </c>
    </row>
    <row r="674" spans="1:18" x14ac:dyDescent="0.25">
      <c r="A674" s="11" t="s">
        <v>1131</v>
      </c>
      <c r="B674" s="9">
        <v>20.100000000000001</v>
      </c>
      <c r="C674" s="9">
        <v>30.4</v>
      </c>
      <c r="D674" s="9"/>
      <c r="E674" s="9"/>
      <c r="F674" s="9">
        <v>0</v>
      </c>
      <c r="G674" s="9">
        <v>0</v>
      </c>
      <c r="H674" s="9">
        <f t="shared" si="20"/>
        <v>0</v>
      </c>
      <c r="I674" s="9">
        <v>11</v>
      </c>
      <c r="J674" s="9">
        <v>89</v>
      </c>
      <c r="K674" s="9">
        <f t="shared" si="21"/>
        <v>78</v>
      </c>
      <c r="L674" s="9">
        <v>22</v>
      </c>
      <c r="M674" s="9">
        <v>78</v>
      </c>
      <c r="N674" s="9">
        <v>30</v>
      </c>
      <c r="O674" s="9">
        <v>70</v>
      </c>
      <c r="P674" s="9">
        <v>38</v>
      </c>
      <c r="Q674" s="9">
        <v>62</v>
      </c>
      <c r="R674" s="13">
        <v>44998.413194444445</v>
      </c>
    </row>
    <row r="675" spans="1:18" x14ac:dyDescent="0.25">
      <c r="A675" s="11" t="s">
        <v>1132</v>
      </c>
      <c r="B675" s="9">
        <v>22</v>
      </c>
      <c r="C675" s="9">
        <v>27</v>
      </c>
      <c r="D675" s="9">
        <v>26</v>
      </c>
      <c r="E675" s="9">
        <v>20</v>
      </c>
      <c r="F675" s="9">
        <v>89</v>
      </c>
      <c r="G675" s="9">
        <v>91</v>
      </c>
      <c r="H675" s="9">
        <f t="shared" si="20"/>
        <v>-2</v>
      </c>
      <c r="I675" s="9">
        <v>21</v>
      </c>
      <c r="J675" s="9">
        <v>79</v>
      </c>
      <c r="K675" s="9">
        <f t="shared" si="21"/>
        <v>58</v>
      </c>
      <c r="L675" s="9">
        <v>29</v>
      </c>
      <c r="M675" s="9">
        <v>71</v>
      </c>
      <c r="N675" s="9">
        <v>34</v>
      </c>
      <c r="O675" s="9">
        <v>66</v>
      </c>
      <c r="P675" s="9">
        <v>31</v>
      </c>
      <c r="Q675" s="9">
        <v>69</v>
      </c>
      <c r="R675" s="13">
        <v>45008.475694444445</v>
      </c>
    </row>
    <row r="676" spans="1:18" x14ac:dyDescent="0.25">
      <c r="A676" s="11" t="s">
        <v>1595</v>
      </c>
      <c r="B676" s="9">
        <v>8.1999999999999993</v>
      </c>
      <c r="C676" s="9">
        <v>4.4000000000000004</v>
      </c>
      <c r="D676" s="9"/>
      <c r="E676" s="9"/>
      <c r="F676" s="9">
        <v>0</v>
      </c>
      <c r="G676" s="9">
        <v>0</v>
      </c>
      <c r="H676" s="9">
        <f t="shared" si="20"/>
        <v>0</v>
      </c>
      <c r="I676" s="9">
        <v>28.5</v>
      </c>
      <c r="J676" s="9">
        <v>71.5</v>
      </c>
      <c r="K676" s="9">
        <f t="shared" si="21"/>
        <v>43</v>
      </c>
      <c r="L676" s="9">
        <v>21.3</v>
      </c>
      <c r="M676" s="9">
        <v>78.7</v>
      </c>
      <c r="N676" s="9">
        <v>27.8</v>
      </c>
      <c r="O676" s="9">
        <v>72.2</v>
      </c>
      <c r="P676" s="9">
        <v>33.5</v>
      </c>
      <c r="Q676" s="9">
        <v>66.5</v>
      </c>
      <c r="R676" s="13">
        <v>45013.388888888891</v>
      </c>
    </row>
    <row r="677" spans="1:18" x14ac:dyDescent="0.25">
      <c r="A677" s="11" t="s">
        <v>1133</v>
      </c>
      <c r="B677" s="9">
        <v>7.3</v>
      </c>
      <c r="C677" s="9">
        <v>9</v>
      </c>
      <c r="D677" s="9"/>
      <c r="E677" s="9"/>
      <c r="F677" s="9">
        <v>0</v>
      </c>
      <c r="G677" s="9">
        <v>0</v>
      </c>
      <c r="H677" s="9">
        <f t="shared" si="20"/>
        <v>0</v>
      </c>
      <c r="I677" s="9">
        <v>73</v>
      </c>
      <c r="J677" s="9">
        <v>27</v>
      </c>
      <c r="K677" s="9">
        <f t="shared" si="21"/>
        <v>-46</v>
      </c>
      <c r="L677" s="9">
        <v>68</v>
      </c>
      <c r="M677" s="9">
        <v>32</v>
      </c>
      <c r="N677" s="9">
        <v>70</v>
      </c>
      <c r="O677" s="9">
        <v>30</v>
      </c>
      <c r="P677" s="9">
        <v>61</v>
      </c>
      <c r="Q677" s="9">
        <v>39</v>
      </c>
      <c r="R677" s="13">
        <v>45000.377083333333</v>
      </c>
    </row>
    <row r="678" spans="1:18" x14ac:dyDescent="0.25">
      <c r="A678" s="11" t="s">
        <v>1134</v>
      </c>
      <c r="B678" s="9">
        <v>14.4</v>
      </c>
      <c r="C678" s="9">
        <v>32.29</v>
      </c>
      <c r="D678" s="9"/>
      <c r="E678" s="9"/>
      <c r="F678" s="9">
        <v>0</v>
      </c>
      <c r="G678" s="9">
        <v>0</v>
      </c>
      <c r="H678" s="9">
        <f t="shared" si="20"/>
        <v>0</v>
      </c>
      <c r="I678" s="9">
        <v>24.64</v>
      </c>
      <c r="J678" s="9">
        <v>75.36</v>
      </c>
      <c r="K678" s="9">
        <f t="shared" si="21"/>
        <v>50.72</v>
      </c>
      <c r="L678" s="9">
        <v>21.74</v>
      </c>
      <c r="M678" s="9">
        <v>78.260000000000005</v>
      </c>
      <c r="N678" s="9">
        <v>31.16</v>
      </c>
      <c r="O678" s="9">
        <v>68.84</v>
      </c>
      <c r="P678" s="9">
        <v>33.33</v>
      </c>
      <c r="Q678" s="9">
        <v>66.67</v>
      </c>
      <c r="R678" s="13">
        <v>44897.56527777778</v>
      </c>
    </row>
    <row r="679" spans="1:18" x14ac:dyDescent="0.25">
      <c r="A679" s="11" t="s">
        <v>1135</v>
      </c>
      <c r="B679" s="9">
        <v>13.5</v>
      </c>
      <c r="C679" s="9">
        <v>11.2</v>
      </c>
      <c r="D679" s="9">
        <v>25</v>
      </c>
      <c r="E679" s="9">
        <v>5.4</v>
      </c>
      <c r="F679" s="9">
        <v>27.9</v>
      </c>
      <c r="G679" s="9">
        <v>19.600000000000001</v>
      </c>
      <c r="H679" s="9">
        <f t="shared" si="20"/>
        <v>8.2999999999999972</v>
      </c>
      <c r="I679" s="9">
        <v>19.5</v>
      </c>
      <c r="J679" s="9">
        <v>80.5</v>
      </c>
      <c r="K679" s="9">
        <f t="shared" si="21"/>
        <v>61</v>
      </c>
      <c r="L679" s="9">
        <v>22.8</v>
      </c>
      <c r="M679" s="9">
        <v>77.2</v>
      </c>
      <c r="N679" s="9">
        <v>27.1</v>
      </c>
      <c r="O679" s="9">
        <v>72.900000000000006</v>
      </c>
      <c r="P679" s="9">
        <v>32.1</v>
      </c>
      <c r="Q679" s="9">
        <v>67.900000000000006</v>
      </c>
      <c r="R679" s="13">
        <v>45012.464583333334</v>
      </c>
    </row>
    <row r="680" spans="1:18" x14ac:dyDescent="0.25">
      <c r="A680" s="11" t="s">
        <v>1136</v>
      </c>
      <c r="B680" s="9">
        <v>-1.57</v>
      </c>
      <c r="C680" s="9">
        <v>0</v>
      </c>
      <c r="D680" s="9"/>
      <c r="E680" s="9"/>
      <c r="F680" s="9">
        <v>0</v>
      </c>
      <c r="G680" s="9">
        <v>0</v>
      </c>
      <c r="H680" s="9">
        <f t="shared" si="20"/>
        <v>0</v>
      </c>
      <c r="I680" s="9">
        <v>33.33</v>
      </c>
      <c r="J680" s="9">
        <v>66.67</v>
      </c>
      <c r="K680" s="9">
        <f t="shared" si="21"/>
        <v>33.340000000000003</v>
      </c>
      <c r="L680" s="9">
        <v>37.5</v>
      </c>
      <c r="M680" s="9">
        <v>62.5</v>
      </c>
      <c r="N680" s="9">
        <v>37.5</v>
      </c>
      <c r="O680" s="9">
        <v>62.5</v>
      </c>
      <c r="P680" s="9">
        <v>40.619999999999997</v>
      </c>
      <c r="Q680" s="9">
        <v>59.38</v>
      </c>
      <c r="R680" s="13">
        <v>44985.5625</v>
      </c>
    </row>
    <row r="681" spans="1:18" x14ac:dyDescent="0.25">
      <c r="A681" s="11" t="s">
        <v>1137</v>
      </c>
      <c r="B681" s="9">
        <v>15.6</v>
      </c>
      <c r="C681" s="9">
        <v>20.3</v>
      </c>
      <c r="D681" s="9">
        <v>33</v>
      </c>
      <c r="E681" s="9">
        <v>40</v>
      </c>
      <c r="F681" s="9">
        <v>19.3</v>
      </c>
      <c r="G681" s="9">
        <v>16.7</v>
      </c>
      <c r="H681" s="9">
        <f t="shared" si="20"/>
        <v>2.6000000000000014</v>
      </c>
      <c r="I681" s="9">
        <v>16.100000000000001</v>
      </c>
      <c r="J681" s="9">
        <v>83.9</v>
      </c>
      <c r="K681" s="9">
        <f t="shared" si="21"/>
        <v>67.800000000000011</v>
      </c>
      <c r="L681" s="9">
        <v>24</v>
      </c>
      <c r="M681" s="9">
        <v>76</v>
      </c>
      <c r="N681" s="9">
        <v>28.9</v>
      </c>
      <c r="O681" s="9">
        <v>71.099999999999994</v>
      </c>
      <c r="P681" s="9">
        <v>35.6</v>
      </c>
      <c r="Q681" s="9">
        <v>64.400000000000006</v>
      </c>
      <c r="R681" s="13">
        <v>45012.460416666669</v>
      </c>
    </row>
    <row r="682" spans="1:18" x14ac:dyDescent="0.25">
      <c r="A682" s="11" t="s">
        <v>1138</v>
      </c>
      <c r="B682" s="9">
        <v>22.9</v>
      </c>
      <c r="C682" s="9">
        <v>41.9</v>
      </c>
      <c r="D682" s="9"/>
      <c r="E682" s="9"/>
      <c r="F682" s="9">
        <v>0</v>
      </c>
      <c r="G682" s="9">
        <v>0</v>
      </c>
      <c r="H682" s="9">
        <f t="shared" si="20"/>
        <v>0</v>
      </c>
      <c r="I682" s="9">
        <v>19.899999999999999</v>
      </c>
      <c r="J682" s="9">
        <v>80.099999999999994</v>
      </c>
      <c r="K682" s="9">
        <f t="shared" si="21"/>
        <v>60.199999999999996</v>
      </c>
      <c r="L682" s="9">
        <v>23.3</v>
      </c>
      <c r="M682" s="9">
        <v>76.7</v>
      </c>
      <c r="N682" s="9">
        <v>26.6</v>
      </c>
      <c r="O682" s="9">
        <v>73.400000000000006</v>
      </c>
      <c r="P682" s="9">
        <v>32.6</v>
      </c>
      <c r="Q682" s="9">
        <v>67.400000000000006</v>
      </c>
      <c r="R682" s="13">
        <v>45002.642361111109</v>
      </c>
    </row>
    <row r="683" spans="1:18" x14ac:dyDescent="0.25">
      <c r="A683" s="11" t="s">
        <v>1139</v>
      </c>
      <c r="B683" s="9">
        <v>14.3</v>
      </c>
      <c r="C683" s="9">
        <v>21.4</v>
      </c>
      <c r="D683" s="9">
        <v>33</v>
      </c>
      <c r="E683" s="9">
        <v>50</v>
      </c>
      <c r="F683" s="9">
        <v>23</v>
      </c>
      <c r="G683" s="9">
        <v>10</v>
      </c>
      <c r="H683" s="9">
        <f t="shared" si="20"/>
        <v>13</v>
      </c>
      <c r="I683" s="9">
        <v>38</v>
      </c>
      <c r="J683" s="9">
        <v>62</v>
      </c>
      <c r="K683" s="9">
        <f t="shared" si="21"/>
        <v>24</v>
      </c>
      <c r="L683" s="9">
        <v>38.700000000000003</v>
      </c>
      <c r="M683" s="9">
        <v>61.3</v>
      </c>
      <c r="N683" s="9">
        <v>43</v>
      </c>
      <c r="O683" s="9">
        <v>57</v>
      </c>
      <c r="P683" s="9">
        <v>60.8</v>
      </c>
      <c r="Q683" s="9">
        <v>39.200000000000003</v>
      </c>
      <c r="R683" s="13">
        <v>45019.377083333333</v>
      </c>
    </row>
    <row r="684" spans="1:18" x14ac:dyDescent="0.25">
      <c r="A684" s="11" t="s">
        <v>1140</v>
      </c>
      <c r="B684" s="9">
        <v>24</v>
      </c>
      <c r="C684" s="9">
        <v>39</v>
      </c>
      <c r="D684" s="9">
        <v>41</v>
      </c>
      <c r="E684" s="9">
        <v>45</v>
      </c>
      <c r="F684" s="9">
        <v>0.4</v>
      </c>
      <c r="G684" s="9">
        <v>0.4</v>
      </c>
      <c r="H684" s="9">
        <f t="shared" si="20"/>
        <v>0</v>
      </c>
      <c r="I684" s="9">
        <v>6</v>
      </c>
      <c r="J684" s="9">
        <v>94</v>
      </c>
      <c r="K684" s="9">
        <f t="shared" si="21"/>
        <v>88</v>
      </c>
      <c r="L684" s="9">
        <v>21</v>
      </c>
      <c r="M684" s="9">
        <v>79</v>
      </c>
      <c r="N684" s="9">
        <v>27</v>
      </c>
      <c r="O684" s="9">
        <v>73</v>
      </c>
      <c r="P684" s="9">
        <v>26</v>
      </c>
      <c r="Q684" s="9">
        <v>74</v>
      </c>
      <c r="R684" s="13">
        <v>44984.411111111112</v>
      </c>
    </row>
    <row r="685" spans="1:18" x14ac:dyDescent="0.25">
      <c r="A685" s="11" t="s">
        <v>1596</v>
      </c>
      <c r="B685" s="9">
        <v>8.5</v>
      </c>
      <c r="C685" s="9">
        <v>6.4</v>
      </c>
      <c r="D685" s="9"/>
      <c r="E685" s="9"/>
      <c r="F685" s="9">
        <v>0</v>
      </c>
      <c r="G685" s="9">
        <v>0</v>
      </c>
      <c r="H685" s="9">
        <f t="shared" si="20"/>
        <v>0</v>
      </c>
      <c r="I685" s="9">
        <v>23.8</v>
      </c>
      <c r="J685" s="9">
        <v>76.2</v>
      </c>
      <c r="K685" s="9">
        <f t="shared" si="21"/>
        <v>52.400000000000006</v>
      </c>
      <c r="L685" s="9">
        <v>37.5</v>
      </c>
      <c r="M685" s="9">
        <v>62.5</v>
      </c>
      <c r="N685" s="9">
        <v>35.6</v>
      </c>
      <c r="O685" s="9">
        <v>64.400000000000006</v>
      </c>
      <c r="P685" s="9">
        <v>39.4</v>
      </c>
      <c r="Q685" s="9">
        <v>60.6</v>
      </c>
      <c r="R685" s="13">
        <v>45014.359027777777</v>
      </c>
    </row>
    <row r="686" spans="1:18" x14ac:dyDescent="0.25">
      <c r="A686" s="11" t="s">
        <v>1141</v>
      </c>
      <c r="B686" s="9">
        <v>31.2</v>
      </c>
      <c r="C686" s="9">
        <v>52.5</v>
      </c>
      <c r="D686" s="9">
        <v>-197.4</v>
      </c>
      <c r="E686" s="9">
        <v>-197.4</v>
      </c>
      <c r="F686" s="9">
        <v>0.5</v>
      </c>
      <c r="G686" s="9">
        <v>0.3</v>
      </c>
      <c r="H686" s="9">
        <f t="shared" si="20"/>
        <v>0.2</v>
      </c>
      <c r="I686" s="9">
        <v>21.2</v>
      </c>
      <c r="J686" s="9">
        <v>78.8</v>
      </c>
      <c r="K686" s="9">
        <f t="shared" si="21"/>
        <v>57.599999999999994</v>
      </c>
      <c r="L686" s="9">
        <v>33.299999999999997</v>
      </c>
      <c r="M686" s="9">
        <v>66.7</v>
      </c>
      <c r="N686" s="9">
        <v>45.6</v>
      </c>
      <c r="O686" s="9">
        <v>54.4</v>
      </c>
      <c r="P686" s="9">
        <v>61.9</v>
      </c>
      <c r="Q686" s="9">
        <v>38.1</v>
      </c>
      <c r="R686" s="13">
        <v>45014.35833333333</v>
      </c>
    </row>
    <row r="687" spans="1:18" x14ac:dyDescent="0.25">
      <c r="A687" s="11" t="s">
        <v>1142</v>
      </c>
      <c r="B687" s="9">
        <v>24.9</v>
      </c>
      <c r="C687" s="9">
        <v>57.4</v>
      </c>
      <c r="D687" s="9"/>
      <c r="E687" s="9"/>
      <c r="F687" s="9">
        <v>0</v>
      </c>
      <c r="G687" s="9">
        <v>0</v>
      </c>
      <c r="H687" s="9">
        <f t="shared" si="20"/>
        <v>0</v>
      </c>
      <c r="I687" s="9">
        <v>11.5</v>
      </c>
      <c r="J687" s="9">
        <v>88.5</v>
      </c>
      <c r="K687" s="9">
        <f t="shared" si="21"/>
        <v>77</v>
      </c>
      <c r="L687" s="9">
        <v>8.1</v>
      </c>
      <c r="M687" s="9">
        <v>91.9</v>
      </c>
      <c r="N687" s="9">
        <v>25.6</v>
      </c>
      <c r="O687" s="9">
        <v>74.400000000000006</v>
      </c>
      <c r="P687" s="9">
        <v>27.9</v>
      </c>
      <c r="Q687" s="9">
        <v>72.099999999999994</v>
      </c>
      <c r="R687" s="13">
        <v>45008.400694444441</v>
      </c>
    </row>
    <row r="688" spans="1:18" x14ac:dyDescent="0.25">
      <c r="A688" s="11" t="s">
        <v>1143</v>
      </c>
      <c r="B688" s="9">
        <v>33.450000000000003</v>
      </c>
      <c r="C688" s="9">
        <v>57.24</v>
      </c>
      <c r="D688" s="9"/>
      <c r="E688" s="9"/>
      <c r="F688" s="9">
        <v>0</v>
      </c>
      <c r="G688" s="9">
        <v>0</v>
      </c>
      <c r="H688" s="9">
        <f t="shared" si="20"/>
        <v>0</v>
      </c>
      <c r="I688" s="9">
        <v>8</v>
      </c>
      <c r="J688" s="9">
        <v>92</v>
      </c>
      <c r="K688" s="9">
        <f t="shared" si="21"/>
        <v>84</v>
      </c>
      <c r="L688" s="9">
        <v>15</v>
      </c>
      <c r="M688" s="9">
        <v>85</v>
      </c>
      <c r="N688" s="9">
        <v>14</v>
      </c>
      <c r="O688" s="9">
        <v>86</v>
      </c>
      <c r="P688" s="9">
        <v>35</v>
      </c>
      <c r="Q688" s="9">
        <v>65</v>
      </c>
      <c r="R688" s="13">
        <v>44992.634722222225</v>
      </c>
    </row>
    <row r="689" spans="1:18" x14ac:dyDescent="0.25">
      <c r="A689" s="11" t="s">
        <v>1144</v>
      </c>
      <c r="B689" s="9">
        <v>13.14</v>
      </c>
      <c r="C689" s="9">
        <v>24.12</v>
      </c>
      <c r="D689" s="9">
        <v>25</v>
      </c>
      <c r="E689" s="9">
        <v>25</v>
      </c>
      <c r="F689" s="9">
        <v>0.61</v>
      </c>
      <c r="G689" s="9">
        <v>1.0900000000000001</v>
      </c>
      <c r="H689" s="9">
        <f t="shared" si="20"/>
        <v>-0.48000000000000009</v>
      </c>
      <c r="I689" s="9">
        <v>33.119999999999997</v>
      </c>
      <c r="J689" s="9">
        <v>66.88</v>
      </c>
      <c r="K689" s="9">
        <f t="shared" si="21"/>
        <v>33.76</v>
      </c>
      <c r="L689" s="9">
        <v>25.81</v>
      </c>
      <c r="M689" s="9">
        <v>74.19</v>
      </c>
      <c r="N689" s="9">
        <v>26.62</v>
      </c>
      <c r="O689" s="9">
        <v>73.38</v>
      </c>
      <c r="P689" s="9">
        <v>10.32</v>
      </c>
      <c r="Q689" s="9">
        <v>89.68</v>
      </c>
      <c r="R689" s="13">
        <v>45006.65902777778</v>
      </c>
    </row>
    <row r="690" spans="1:18" x14ac:dyDescent="0.25">
      <c r="A690" s="11" t="s">
        <v>1145</v>
      </c>
      <c r="B690" s="9">
        <v>23.2</v>
      </c>
      <c r="C690" s="9">
        <v>55.3</v>
      </c>
      <c r="D690" s="9">
        <v>26.7</v>
      </c>
      <c r="E690" s="9">
        <v>64.3</v>
      </c>
      <c r="F690" s="9">
        <v>2.9</v>
      </c>
      <c r="G690" s="9">
        <v>2.8</v>
      </c>
      <c r="H690" s="9">
        <f t="shared" si="20"/>
        <v>0.10000000000000009</v>
      </c>
      <c r="I690" s="9">
        <v>12.3</v>
      </c>
      <c r="J690" s="9">
        <v>87.7</v>
      </c>
      <c r="K690" s="9">
        <f t="shared" si="21"/>
        <v>75.400000000000006</v>
      </c>
      <c r="L690" s="9">
        <v>13.2</v>
      </c>
      <c r="M690" s="9">
        <v>86.8</v>
      </c>
      <c r="N690" s="9">
        <v>32.4</v>
      </c>
      <c r="O690" s="9">
        <v>67.599999999999994</v>
      </c>
      <c r="P690" s="9">
        <v>31.3</v>
      </c>
      <c r="Q690" s="9">
        <v>68.7</v>
      </c>
      <c r="R690" s="13">
        <v>45001.804861111108</v>
      </c>
    </row>
    <row r="691" spans="1:18" x14ac:dyDescent="0.25">
      <c r="A691" s="11" t="s">
        <v>1597</v>
      </c>
      <c r="B691" s="9">
        <v>33.32</v>
      </c>
      <c r="C691" s="9">
        <v>60.95</v>
      </c>
      <c r="D691" s="9"/>
      <c r="E691" s="9"/>
      <c r="F691" s="9">
        <v>0</v>
      </c>
      <c r="G691" s="9">
        <v>0</v>
      </c>
      <c r="H691" s="9">
        <f t="shared" si="20"/>
        <v>0</v>
      </c>
      <c r="I691" s="9">
        <v>6.49</v>
      </c>
      <c r="J691" s="9">
        <v>93.51</v>
      </c>
      <c r="K691" s="9">
        <f t="shared" si="21"/>
        <v>87.02000000000001</v>
      </c>
      <c r="L691" s="9">
        <v>16.05</v>
      </c>
      <c r="M691" s="9">
        <v>83.95</v>
      </c>
      <c r="N691" s="9">
        <v>0</v>
      </c>
      <c r="O691" s="9">
        <v>100</v>
      </c>
      <c r="P691" s="9">
        <v>100</v>
      </c>
      <c r="Q691" s="9">
        <v>0</v>
      </c>
      <c r="R691" s="13">
        <v>45019.332638888889</v>
      </c>
    </row>
    <row r="692" spans="1:18" x14ac:dyDescent="0.25">
      <c r="A692" s="11" t="s">
        <v>1340</v>
      </c>
      <c r="B692" s="9">
        <v>5.68</v>
      </c>
      <c r="C692" s="9">
        <v>7.61</v>
      </c>
      <c r="D692" s="9">
        <v>7.3</v>
      </c>
      <c r="E692" s="9">
        <v>25.17</v>
      </c>
      <c r="F692" s="9">
        <v>28.65</v>
      </c>
      <c r="G692" s="9">
        <v>32.950000000000003</v>
      </c>
      <c r="H692" s="9">
        <f t="shared" si="20"/>
        <v>-4.3000000000000043</v>
      </c>
      <c r="I692" s="9">
        <v>32</v>
      </c>
      <c r="J692" s="9">
        <v>68</v>
      </c>
      <c r="K692" s="9">
        <f t="shared" si="21"/>
        <v>36</v>
      </c>
      <c r="L692" s="9">
        <v>30</v>
      </c>
      <c r="M692" s="9">
        <v>70</v>
      </c>
      <c r="N692" s="9">
        <v>25</v>
      </c>
      <c r="O692" s="9">
        <v>75</v>
      </c>
      <c r="P692" s="9">
        <v>41</v>
      </c>
      <c r="Q692" s="9">
        <v>59</v>
      </c>
      <c r="R692" s="13">
        <v>45015.879861111112</v>
      </c>
    </row>
    <row r="693" spans="1:18" x14ac:dyDescent="0.25">
      <c r="A693" s="11" t="s">
        <v>1146</v>
      </c>
      <c r="B693" s="9">
        <v>28.02</v>
      </c>
      <c r="C693" s="9">
        <v>43.4</v>
      </c>
      <c r="D693" s="9"/>
      <c r="E693" s="9"/>
      <c r="F693" s="9">
        <v>0</v>
      </c>
      <c r="G693" s="9">
        <v>0</v>
      </c>
      <c r="H693" s="9">
        <f t="shared" si="20"/>
        <v>0</v>
      </c>
      <c r="I693" s="9">
        <v>8.5</v>
      </c>
      <c r="J693" s="9">
        <v>91.5</v>
      </c>
      <c r="K693" s="9">
        <f t="shared" si="21"/>
        <v>83</v>
      </c>
      <c r="L693" s="9">
        <v>7.8</v>
      </c>
      <c r="M693" s="9">
        <v>92.2</v>
      </c>
      <c r="N693" s="9">
        <v>20.3</v>
      </c>
      <c r="O693" s="9">
        <v>79.7</v>
      </c>
      <c r="P693" s="9">
        <v>25.8</v>
      </c>
      <c r="Q693" s="9">
        <v>74.2</v>
      </c>
      <c r="R693" s="13">
        <v>44970.622916666667</v>
      </c>
    </row>
    <row r="694" spans="1:18" x14ac:dyDescent="0.25">
      <c r="A694" s="11" t="s">
        <v>1598</v>
      </c>
      <c r="B694" s="9">
        <v>25.5</v>
      </c>
      <c r="C694" s="9">
        <v>48.6</v>
      </c>
      <c r="D694" s="9"/>
      <c r="E694" s="9"/>
      <c r="F694" s="9">
        <v>0</v>
      </c>
      <c r="G694" s="9">
        <v>0</v>
      </c>
      <c r="H694" s="9">
        <f t="shared" si="20"/>
        <v>0</v>
      </c>
      <c r="I694" s="9">
        <v>9.3000000000000007</v>
      </c>
      <c r="J694" s="9">
        <v>90.7</v>
      </c>
      <c r="K694" s="9">
        <f t="shared" si="21"/>
        <v>81.400000000000006</v>
      </c>
      <c r="L694" s="9">
        <v>8</v>
      </c>
      <c r="M694" s="9">
        <v>92</v>
      </c>
      <c r="N694" s="9">
        <v>19.8</v>
      </c>
      <c r="O694" s="9">
        <v>80.2</v>
      </c>
      <c r="P694" s="9">
        <v>31.3</v>
      </c>
      <c r="Q694" s="9">
        <v>68.7</v>
      </c>
      <c r="R694" s="13">
        <v>44944.604166666664</v>
      </c>
    </row>
    <row r="695" spans="1:18" x14ac:dyDescent="0.25">
      <c r="A695" s="11" t="s">
        <v>1147</v>
      </c>
      <c r="B695" s="9">
        <v>16.899999999999999</v>
      </c>
      <c r="C695" s="9">
        <v>20.399999999999999</v>
      </c>
      <c r="D695" s="9"/>
      <c r="E695" s="9"/>
      <c r="F695" s="9">
        <v>0</v>
      </c>
      <c r="G695" s="9">
        <v>0</v>
      </c>
      <c r="H695" s="9">
        <f t="shared" si="20"/>
        <v>0</v>
      </c>
      <c r="I695" s="9">
        <v>9.8000000000000007</v>
      </c>
      <c r="J695" s="9">
        <v>90.2</v>
      </c>
      <c r="K695" s="9">
        <f t="shared" si="21"/>
        <v>80.400000000000006</v>
      </c>
      <c r="L695" s="9">
        <v>21.4</v>
      </c>
      <c r="M695" s="9">
        <v>78.599999999999994</v>
      </c>
      <c r="N695" s="9">
        <v>20.8</v>
      </c>
      <c r="O695" s="9">
        <v>79.2</v>
      </c>
      <c r="P695" s="9">
        <v>26.6</v>
      </c>
      <c r="Q695" s="9">
        <v>73.400000000000006</v>
      </c>
      <c r="R695" s="13">
        <v>44994.444444444445</v>
      </c>
    </row>
    <row r="696" spans="1:18" x14ac:dyDescent="0.25">
      <c r="A696" s="11" t="s">
        <v>1599</v>
      </c>
      <c r="B696" s="9">
        <v>19.309999999999999</v>
      </c>
      <c r="C696" s="9">
        <v>30.28</v>
      </c>
      <c r="D696" s="9"/>
      <c r="E696" s="9"/>
      <c r="F696" s="9">
        <v>0</v>
      </c>
      <c r="G696" s="9">
        <v>0</v>
      </c>
      <c r="H696" s="9">
        <f t="shared" si="20"/>
        <v>0</v>
      </c>
      <c r="I696" s="9">
        <v>10.24</v>
      </c>
      <c r="J696" s="9">
        <v>89.76</v>
      </c>
      <c r="K696" s="9">
        <f t="shared" si="21"/>
        <v>79.52000000000001</v>
      </c>
      <c r="L696" s="9">
        <v>5.56</v>
      </c>
      <c r="M696" s="9">
        <v>94.44</v>
      </c>
      <c r="N696" s="9">
        <v>10.32</v>
      </c>
      <c r="O696" s="9">
        <v>89.68</v>
      </c>
      <c r="P696" s="9">
        <v>19.84</v>
      </c>
      <c r="Q696" s="9">
        <v>80.16</v>
      </c>
      <c r="R696" s="13">
        <v>45012.397916666669</v>
      </c>
    </row>
    <row r="697" spans="1:18" x14ac:dyDescent="0.25">
      <c r="A697" s="11" t="s">
        <v>1600</v>
      </c>
      <c r="B697" s="9">
        <v>15.2</v>
      </c>
      <c r="C697" s="9">
        <v>26.4</v>
      </c>
      <c r="D697" s="9"/>
      <c r="E697" s="9"/>
      <c r="F697" s="9">
        <v>0</v>
      </c>
      <c r="G697" s="9">
        <v>0</v>
      </c>
      <c r="H697" s="9">
        <f t="shared" si="20"/>
        <v>0</v>
      </c>
      <c r="I697" s="9">
        <v>10</v>
      </c>
      <c r="J697" s="9">
        <v>90</v>
      </c>
      <c r="K697" s="9">
        <f t="shared" si="21"/>
        <v>80</v>
      </c>
      <c r="L697" s="9">
        <v>13</v>
      </c>
      <c r="M697" s="9">
        <v>87</v>
      </c>
      <c r="N697" s="9">
        <v>28</v>
      </c>
      <c r="O697" s="9">
        <v>72</v>
      </c>
      <c r="P697" s="9">
        <v>21</v>
      </c>
      <c r="Q697" s="9">
        <v>79</v>
      </c>
      <c r="R697" s="13">
        <v>44938.622916666667</v>
      </c>
    </row>
    <row r="698" spans="1:18" x14ac:dyDescent="0.25">
      <c r="A698" s="11" t="s">
        <v>1148</v>
      </c>
      <c r="B698" s="9">
        <v>21.5</v>
      </c>
      <c r="C698" s="9">
        <v>36.700000000000003</v>
      </c>
      <c r="D698" s="9"/>
      <c r="E698" s="9"/>
      <c r="F698" s="9">
        <v>0</v>
      </c>
      <c r="G698" s="9">
        <v>0</v>
      </c>
      <c r="H698" s="9">
        <f t="shared" si="20"/>
        <v>0</v>
      </c>
      <c r="I698" s="9">
        <v>10.7</v>
      </c>
      <c r="J698" s="9">
        <v>89.3</v>
      </c>
      <c r="K698" s="9">
        <f t="shared" si="21"/>
        <v>78.599999999999994</v>
      </c>
      <c r="L698" s="9">
        <v>15.4</v>
      </c>
      <c r="M698" s="9">
        <v>84.6</v>
      </c>
      <c r="N698" s="9">
        <v>20.100000000000001</v>
      </c>
      <c r="O698" s="9">
        <v>79.900000000000006</v>
      </c>
      <c r="P698" s="9">
        <v>35.1</v>
      </c>
      <c r="Q698" s="9">
        <v>64.900000000000006</v>
      </c>
      <c r="R698" s="13">
        <v>44995.655555555553</v>
      </c>
    </row>
    <row r="699" spans="1:18" x14ac:dyDescent="0.25">
      <c r="A699" s="11" t="s">
        <v>1149</v>
      </c>
      <c r="B699" s="9">
        <v>20.43</v>
      </c>
      <c r="C699" s="9">
        <v>33.18</v>
      </c>
      <c r="D699" s="9"/>
      <c r="E699" s="9"/>
      <c r="F699" s="9">
        <v>0</v>
      </c>
      <c r="G699" s="9">
        <v>0</v>
      </c>
      <c r="H699" s="9">
        <f t="shared" si="20"/>
        <v>0</v>
      </c>
      <c r="I699" s="9">
        <v>13</v>
      </c>
      <c r="J699" s="9">
        <v>87</v>
      </c>
      <c r="K699" s="9">
        <f t="shared" si="21"/>
        <v>74</v>
      </c>
      <c r="L699" s="9">
        <v>29</v>
      </c>
      <c r="M699" s="9">
        <v>71</v>
      </c>
      <c r="N699" s="9">
        <v>41</v>
      </c>
      <c r="O699" s="9">
        <v>59</v>
      </c>
      <c r="P699" s="9">
        <v>48</v>
      </c>
      <c r="Q699" s="9">
        <v>52</v>
      </c>
      <c r="R699" s="13">
        <v>45016.34375</v>
      </c>
    </row>
    <row r="700" spans="1:18" x14ac:dyDescent="0.25">
      <c r="A700" s="11" t="s">
        <v>1601</v>
      </c>
      <c r="B700" s="9">
        <v>-14.7</v>
      </c>
      <c r="C700" s="9">
        <v>-28.2</v>
      </c>
      <c r="D700" s="9"/>
      <c r="E700" s="9"/>
      <c r="F700" s="9">
        <v>0</v>
      </c>
      <c r="G700" s="9">
        <v>0</v>
      </c>
      <c r="H700" s="9">
        <f t="shared" si="20"/>
        <v>0</v>
      </c>
      <c r="I700" s="9">
        <v>21.5</v>
      </c>
      <c r="J700" s="9">
        <v>78.5</v>
      </c>
      <c r="K700" s="9">
        <f t="shared" si="21"/>
        <v>57</v>
      </c>
      <c r="L700" s="9">
        <v>30.8</v>
      </c>
      <c r="M700" s="9">
        <v>69.2</v>
      </c>
      <c r="N700" s="9">
        <v>43</v>
      </c>
      <c r="O700" s="9">
        <v>57</v>
      </c>
      <c r="P700" s="9">
        <v>41.5</v>
      </c>
      <c r="Q700" s="9">
        <v>58.5</v>
      </c>
      <c r="R700" s="13">
        <v>45013.330555555556</v>
      </c>
    </row>
    <row r="701" spans="1:18" x14ac:dyDescent="0.25">
      <c r="A701" s="11" t="s">
        <v>1602</v>
      </c>
      <c r="B701" s="9">
        <v>13.2</v>
      </c>
      <c r="C701" s="9">
        <v>35.4</v>
      </c>
      <c r="D701" s="9"/>
      <c r="E701" s="9"/>
      <c r="F701" s="9">
        <v>0</v>
      </c>
      <c r="G701" s="9">
        <v>0</v>
      </c>
      <c r="H701" s="9">
        <f t="shared" si="20"/>
        <v>0</v>
      </c>
      <c r="I701" s="9">
        <v>6.2</v>
      </c>
      <c r="J701" s="9">
        <v>93.8</v>
      </c>
      <c r="K701" s="9">
        <f t="shared" si="21"/>
        <v>87.6</v>
      </c>
      <c r="L701" s="9">
        <v>14.8</v>
      </c>
      <c r="M701" s="9">
        <v>85.2</v>
      </c>
      <c r="N701" s="9">
        <v>11.1</v>
      </c>
      <c r="O701" s="9">
        <v>88.9</v>
      </c>
      <c r="P701" s="9">
        <v>17.5</v>
      </c>
      <c r="Q701" s="9">
        <v>82.5</v>
      </c>
      <c r="R701" s="13">
        <v>45014.38958333333</v>
      </c>
    </row>
    <row r="702" spans="1:18" x14ac:dyDescent="0.25">
      <c r="A702" s="11" t="s">
        <v>1150</v>
      </c>
      <c r="B702" s="9">
        <v>13</v>
      </c>
      <c r="C702" s="9">
        <v>29.6</v>
      </c>
      <c r="D702" s="9"/>
      <c r="E702" s="9"/>
      <c r="F702" s="9">
        <v>0</v>
      </c>
      <c r="G702" s="9">
        <v>0</v>
      </c>
      <c r="H702" s="9">
        <f t="shared" si="20"/>
        <v>0</v>
      </c>
      <c r="I702" s="9">
        <v>27</v>
      </c>
      <c r="J702" s="9">
        <v>73</v>
      </c>
      <c r="K702" s="9">
        <f t="shared" si="21"/>
        <v>46</v>
      </c>
      <c r="L702" s="9">
        <v>23.3</v>
      </c>
      <c r="M702" s="9">
        <v>76.7</v>
      </c>
      <c r="N702" s="9">
        <v>31.2</v>
      </c>
      <c r="O702" s="9">
        <v>68.8</v>
      </c>
      <c r="P702" s="9">
        <v>39.5</v>
      </c>
      <c r="Q702" s="9">
        <v>60.5</v>
      </c>
      <c r="R702" s="13">
        <v>45019.515972222223</v>
      </c>
    </row>
    <row r="703" spans="1:18" x14ac:dyDescent="0.25">
      <c r="A703" s="11" t="s">
        <v>1151</v>
      </c>
      <c r="B703" s="9">
        <v>23.1</v>
      </c>
      <c r="C703" s="9">
        <v>36.299999999999997</v>
      </c>
      <c r="D703" s="9"/>
      <c r="E703" s="9"/>
      <c r="F703" s="9">
        <v>0</v>
      </c>
      <c r="G703" s="9">
        <v>0</v>
      </c>
      <c r="H703" s="9">
        <f t="shared" si="20"/>
        <v>0</v>
      </c>
      <c r="I703" s="9">
        <v>13.3</v>
      </c>
      <c r="J703" s="9">
        <v>86.7</v>
      </c>
      <c r="K703" s="9">
        <f t="shared" si="21"/>
        <v>73.400000000000006</v>
      </c>
      <c r="L703" s="9">
        <v>22.4</v>
      </c>
      <c r="M703" s="9">
        <v>77.599999999999994</v>
      </c>
      <c r="N703" s="9">
        <v>34.799999999999997</v>
      </c>
      <c r="O703" s="9">
        <v>65.2</v>
      </c>
      <c r="P703" s="9">
        <v>43.3</v>
      </c>
      <c r="Q703" s="9">
        <v>56.7</v>
      </c>
      <c r="R703" s="13">
        <v>44984.652083333334</v>
      </c>
    </row>
    <row r="704" spans="1:18" x14ac:dyDescent="0.25">
      <c r="A704" s="11" t="s">
        <v>1152</v>
      </c>
      <c r="B704" s="9">
        <v>21.9</v>
      </c>
      <c r="C704" s="9">
        <v>21.2</v>
      </c>
      <c r="D704" s="9"/>
      <c r="E704" s="9"/>
      <c r="F704" s="9">
        <v>0</v>
      </c>
      <c r="G704" s="9">
        <v>0</v>
      </c>
      <c r="H704" s="9">
        <f t="shared" si="20"/>
        <v>0</v>
      </c>
      <c r="I704" s="9">
        <v>11.19</v>
      </c>
      <c r="J704" s="9">
        <v>88.81</v>
      </c>
      <c r="K704" s="9">
        <f t="shared" si="21"/>
        <v>77.62</v>
      </c>
      <c r="L704" s="9">
        <v>11.19</v>
      </c>
      <c r="M704" s="9">
        <v>88.81</v>
      </c>
      <c r="N704" s="9">
        <v>26.12</v>
      </c>
      <c r="O704" s="9">
        <v>73.88</v>
      </c>
      <c r="P704" s="9">
        <v>28.36</v>
      </c>
      <c r="Q704" s="9">
        <v>71.64</v>
      </c>
      <c r="R704" s="13">
        <v>45012.37777777778</v>
      </c>
    </row>
    <row r="705" spans="1:18" x14ac:dyDescent="0.25">
      <c r="A705" s="11" t="s">
        <v>1603</v>
      </c>
      <c r="B705" s="9">
        <v>29</v>
      </c>
      <c r="C705" s="9">
        <v>26</v>
      </c>
      <c r="D705" s="9"/>
      <c r="E705" s="9"/>
      <c r="F705" s="9">
        <v>0</v>
      </c>
      <c r="G705" s="9">
        <v>0</v>
      </c>
      <c r="H705" s="9">
        <f t="shared" si="20"/>
        <v>0</v>
      </c>
      <c r="I705" s="9">
        <v>4</v>
      </c>
      <c r="J705" s="9">
        <v>96</v>
      </c>
      <c r="K705" s="9">
        <f t="shared" si="21"/>
        <v>92</v>
      </c>
      <c r="L705" s="9">
        <v>4</v>
      </c>
      <c r="M705" s="9">
        <v>96</v>
      </c>
      <c r="N705" s="9">
        <v>13</v>
      </c>
      <c r="O705" s="9">
        <v>87</v>
      </c>
      <c r="P705" s="9">
        <v>16</v>
      </c>
      <c r="Q705" s="9">
        <v>84</v>
      </c>
      <c r="R705" s="13">
        <v>45006.740277777775</v>
      </c>
    </row>
    <row r="706" spans="1:18" x14ac:dyDescent="0.25">
      <c r="A706" s="11" t="s">
        <v>1153</v>
      </c>
      <c r="B706" s="9">
        <v>10.7011</v>
      </c>
      <c r="C706" s="9">
        <v>12.937200000000001</v>
      </c>
      <c r="D706" s="9"/>
      <c r="E706" s="9"/>
      <c r="F706" s="9">
        <v>0</v>
      </c>
      <c r="G706" s="9">
        <v>0.46729999999999999</v>
      </c>
      <c r="H706" s="9">
        <f t="shared" ref="H706:H734" si="22">F706-G706</f>
        <v>-0.46729999999999999</v>
      </c>
      <c r="I706" s="9">
        <v>21</v>
      </c>
      <c r="J706" s="9">
        <v>79</v>
      </c>
      <c r="K706" s="9">
        <f t="shared" ref="K706:K734" si="23">J706-I706</f>
        <v>58</v>
      </c>
      <c r="L706" s="9">
        <v>32</v>
      </c>
      <c r="M706" s="9">
        <v>68</v>
      </c>
      <c r="N706" s="9">
        <v>25</v>
      </c>
      <c r="O706" s="9">
        <v>75</v>
      </c>
      <c r="P706" s="9">
        <v>39</v>
      </c>
      <c r="Q706" s="9">
        <v>61</v>
      </c>
      <c r="R706" s="13">
        <v>45014.380555555559</v>
      </c>
    </row>
    <row r="707" spans="1:18" x14ac:dyDescent="0.25">
      <c r="A707" s="11" t="s">
        <v>1154</v>
      </c>
      <c r="B707" s="9">
        <v>25.2</v>
      </c>
      <c r="C707" s="9">
        <v>42.9</v>
      </c>
      <c r="D707" s="9"/>
      <c r="E707" s="9"/>
      <c r="F707" s="9">
        <v>0</v>
      </c>
      <c r="G707" s="9">
        <v>0</v>
      </c>
      <c r="H707" s="9">
        <f t="shared" si="22"/>
        <v>0</v>
      </c>
      <c r="I707" s="9">
        <v>10.3</v>
      </c>
      <c r="J707" s="9">
        <v>89.7</v>
      </c>
      <c r="K707" s="9">
        <f t="shared" si="23"/>
        <v>79.400000000000006</v>
      </c>
      <c r="L707" s="9">
        <v>19.510000000000002</v>
      </c>
      <c r="M707" s="9">
        <v>80.489999999999995</v>
      </c>
      <c r="N707" s="9">
        <v>29.93</v>
      </c>
      <c r="O707" s="9">
        <v>70.069999999999993</v>
      </c>
      <c r="P707" s="9">
        <v>33.090000000000003</v>
      </c>
      <c r="Q707" s="9">
        <v>66.91</v>
      </c>
      <c r="R707" s="13">
        <v>45015.571527777778</v>
      </c>
    </row>
    <row r="708" spans="1:18" x14ac:dyDescent="0.25">
      <c r="A708" s="11" t="s">
        <v>1155</v>
      </c>
      <c r="B708" s="9">
        <v>16.8</v>
      </c>
      <c r="C708" s="9">
        <v>36.1</v>
      </c>
      <c r="D708" s="9"/>
      <c r="E708" s="9"/>
      <c r="F708" s="9">
        <v>0</v>
      </c>
      <c r="G708" s="9">
        <v>0</v>
      </c>
      <c r="H708" s="9">
        <f t="shared" si="22"/>
        <v>0</v>
      </c>
      <c r="I708" s="9">
        <v>29</v>
      </c>
      <c r="J708" s="9">
        <v>71</v>
      </c>
      <c r="K708" s="9">
        <f t="shared" si="23"/>
        <v>42</v>
      </c>
      <c r="L708" s="9">
        <v>25.7</v>
      </c>
      <c r="M708" s="9">
        <v>74.3</v>
      </c>
      <c r="N708" s="9">
        <v>34.299999999999997</v>
      </c>
      <c r="O708" s="9">
        <v>65.7</v>
      </c>
      <c r="P708" s="9">
        <v>48.6</v>
      </c>
      <c r="Q708" s="9">
        <v>51.4</v>
      </c>
      <c r="R708" s="13">
        <v>45019.552083333336</v>
      </c>
    </row>
    <row r="709" spans="1:18" x14ac:dyDescent="0.25">
      <c r="A709" s="11" t="s">
        <v>1604</v>
      </c>
      <c r="B709" s="9">
        <v>30</v>
      </c>
      <c r="C709" s="9">
        <v>57</v>
      </c>
      <c r="D709" s="9"/>
      <c r="E709" s="9"/>
      <c r="F709" s="9">
        <v>0</v>
      </c>
      <c r="G709" s="9">
        <v>0</v>
      </c>
      <c r="H709" s="9">
        <f t="shared" si="22"/>
        <v>0</v>
      </c>
      <c r="I709" s="9">
        <v>16</v>
      </c>
      <c r="J709" s="9">
        <v>84</v>
      </c>
      <c r="K709" s="9">
        <f t="shared" si="23"/>
        <v>68</v>
      </c>
      <c r="L709" s="9">
        <v>27</v>
      </c>
      <c r="M709" s="9">
        <v>73</v>
      </c>
      <c r="N709" s="9">
        <v>37</v>
      </c>
      <c r="O709" s="9">
        <v>63</v>
      </c>
      <c r="P709" s="9">
        <v>42</v>
      </c>
      <c r="Q709" s="9">
        <v>58</v>
      </c>
      <c r="R709" s="13">
        <v>44698.474999999999</v>
      </c>
    </row>
    <row r="710" spans="1:18" x14ac:dyDescent="0.25">
      <c r="A710" s="11" t="s">
        <v>1605</v>
      </c>
      <c r="B710" s="9">
        <v>17.37</v>
      </c>
      <c r="C710" s="9">
        <v>24.13</v>
      </c>
      <c r="D710" s="9"/>
      <c r="E710" s="9"/>
      <c r="F710" s="9">
        <v>0</v>
      </c>
      <c r="G710" s="9">
        <v>0</v>
      </c>
      <c r="H710" s="9">
        <f t="shared" si="22"/>
        <v>0</v>
      </c>
      <c r="I710" s="9">
        <v>15</v>
      </c>
      <c r="J710" s="9">
        <v>85</v>
      </c>
      <c r="K710" s="9">
        <f t="shared" si="23"/>
        <v>70</v>
      </c>
      <c r="L710" s="9">
        <v>19.760000000000002</v>
      </c>
      <c r="M710" s="9">
        <v>80.239999999999995</v>
      </c>
      <c r="N710" s="9">
        <v>25.24</v>
      </c>
      <c r="O710" s="9">
        <v>74.760000000000005</v>
      </c>
      <c r="P710" s="9">
        <v>30.48</v>
      </c>
      <c r="Q710" s="9">
        <v>69.52</v>
      </c>
      <c r="R710" s="13">
        <v>45005.63958333333</v>
      </c>
    </row>
    <row r="711" spans="1:18" x14ac:dyDescent="0.25">
      <c r="A711" s="11" t="s">
        <v>1156</v>
      </c>
      <c r="B711" s="9">
        <v>15.61</v>
      </c>
      <c r="C711" s="9">
        <v>29.57</v>
      </c>
      <c r="D711" s="9"/>
      <c r="E711" s="9"/>
      <c r="F711" s="9">
        <v>0</v>
      </c>
      <c r="G711" s="9">
        <v>0</v>
      </c>
      <c r="H711" s="9">
        <f t="shared" si="22"/>
        <v>0</v>
      </c>
      <c r="I711" s="9">
        <v>14.8</v>
      </c>
      <c r="J711" s="9">
        <v>85.2</v>
      </c>
      <c r="K711" s="9">
        <f t="shared" si="23"/>
        <v>70.400000000000006</v>
      </c>
      <c r="L711" s="9">
        <v>12.37</v>
      </c>
      <c r="M711" s="9">
        <v>87.63</v>
      </c>
      <c r="N711" s="9">
        <v>10.34</v>
      </c>
      <c r="O711" s="9">
        <v>89.66</v>
      </c>
      <c r="P711" s="9">
        <v>22.45</v>
      </c>
      <c r="Q711" s="9">
        <v>77.55</v>
      </c>
      <c r="R711" s="13">
        <v>45014.912499999999</v>
      </c>
    </row>
    <row r="712" spans="1:18" x14ac:dyDescent="0.25">
      <c r="A712" s="11" t="s">
        <v>1157</v>
      </c>
      <c r="B712" s="9">
        <v>24.66</v>
      </c>
      <c r="C712" s="9">
        <v>46.69</v>
      </c>
      <c r="D712" s="9"/>
      <c r="E712" s="9"/>
      <c r="F712" s="9">
        <v>0</v>
      </c>
      <c r="G712" s="9">
        <v>0</v>
      </c>
      <c r="H712" s="9">
        <f t="shared" si="22"/>
        <v>0</v>
      </c>
      <c r="I712" s="9">
        <v>14.29</v>
      </c>
      <c r="J712" s="9">
        <v>85.71</v>
      </c>
      <c r="K712" s="9">
        <f t="shared" si="23"/>
        <v>71.419999999999987</v>
      </c>
      <c r="L712" s="9">
        <v>11.35</v>
      </c>
      <c r="M712" s="9">
        <v>88.65</v>
      </c>
      <c r="N712" s="9">
        <v>26.95</v>
      </c>
      <c r="O712" s="9">
        <v>73.05</v>
      </c>
      <c r="P712" s="9">
        <v>36.880000000000003</v>
      </c>
      <c r="Q712" s="9">
        <v>63.12</v>
      </c>
      <c r="R712" s="13">
        <v>44993.645833333336</v>
      </c>
    </row>
    <row r="713" spans="1:18" x14ac:dyDescent="0.25">
      <c r="A713" s="11" t="s">
        <v>1158</v>
      </c>
      <c r="B713" s="9">
        <v>23.31</v>
      </c>
      <c r="C713" s="9">
        <v>33.25</v>
      </c>
      <c r="D713" s="9"/>
      <c r="E713" s="9"/>
      <c r="F713" s="9">
        <v>0</v>
      </c>
      <c r="G713" s="9">
        <v>0</v>
      </c>
      <c r="H713" s="9">
        <f t="shared" si="22"/>
        <v>0</v>
      </c>
      <c r="I713" s="9">
        <v>15.79</v>
      </c>
      <c r="J713" s="9">
        <v>84.21</v>
      </c>
      <c r="K713" s="9">
        <f t="shared" si="23"/>
        <v>68.419999999999987</v>
      </c>
      <c r="L713" s="9">
        <v>16.37</v>
      </c>
      <c r="M713" s="9">
        <v>83.63</v>
      </c>
      <c r="N713" s="9">
        <v>26.74</v>
      </c>
      <c r="O713" s="9">
        <v>73.260000000000005</v>
      </c>
      <c r="P713" s="9">
        <v>35.47</v>
      </c>
      <c r="Q713" s="9">
        <v>64.53</v>
      </c>
      <c r="R713" s="13">
        <v>44985.380555555559</v>
      </c>
    </row>
    <row r="714" spans="1:18" x14ac:dyDescent="0.25">
      <c r="A714" s="11" t="s">
        <v>1159</v>
      </c>
      <c r="B714" s="9">
        <v>19.989999999999998</v>
      </c>
      <c r="C714" s="9">
        <v>41.08</v>
      </c>
      <c r="D714" s="9"/>
      <c r="E714" s="9"/>
      <c r="F714" s="9">
        <v>0</v>
      </c>
      <c r="G714" s="9">
        <v>0</v>
      </c>
      <c r="H714" s="9">
        <f t="shared" si="22"/>
        <v>0</v>
      </c>
      <c r="I714" s="9">
        <v>13.2</v>
      </c>
      <c r="J714" s="9">
        <v>86.8</v>
      </c>
      <c r="K714" s="9">
        <f t="shared" si="23"/>
        <v>73.599999999999994</v>
      </c>
      <c r="L714" s="9">
        <v>18.7</v>
      </c>
      <c r="M714" s="9">
        <v>81.3</v>
      </c>
      <c r="N714" s="9">
        <v>32.4</v>
      </c>
      <c r="O714" s="9">
        <v>67.599999999999994</v>
      </c>
      <c r="P714" s="9">
        <v>33.700000000000003</v>
      </c>
      <c r="Q714" s="9">
        <v>66.3</v>
      </c>
      <c r="R714" s="13">
        <v>45016.472222222219</v>
      </c>
    </row>
    <row r="715" spans="1:18" x14ac:dyDescent="0.25">
      <c r="A715" s="11" t="s">
        <v>1606</v>
      </c>
      <c r="B715" s="9">
        <v>22.8</v>
      </c>
      <c r="C715" s="9">
        <v>33.5</v>
      </c>
      <c r="D715" s="9"/>
      <c r="E715" s="9"/>
      <c r="F715" s="9">
        <v>0</v>
      </c>
      <c r="G715" s="9">
        <v>0</v>
      </c>
      <c r="H715" s="9">
        <f t="shared" si="22"/>
        <v>0</v>
      </c>
      <c r="I715" s="9">
        <v>35.1</v>
      </c>
      <c r="J715" s="9">
        <v>64.900000000000006</v>
      </c>
      <c r="K715" s="9">
        <f t="shared" si="23"/>
        <v>29.800000000000004</v>
      </c>
      <c r="L715" s="9">
        <v>26.9</v>
      </c>
      <c r="M715" s="9">
        <v>73.099999999999994</v>
      </c>
      <c r="N715" s="9">
        <v>17</v>
      </c>
      <c r="O715" s="9">
        <v>83</v>
      </c>
      <c r="P715" s="9">
        <v>13.5</v>
      </c>
      <c r="Q715" s="9">
        <v>86.5</v>
      </c>
      <c r="R715" s="13">
        <v>44985.789583333331</v>
      </c>
    </row>
    <row r="716" spans="1:18" x14ac:dyDescent="0.25">
      <c r="A716" s="11" t="s">
        <v>1160</v>
      </c>
      <c r="B716" s="9">
        <v>10.3</v>
      </c>
      <c r="C716" s="9">
        <v>7</v>
      </c>
      <c r="D716" s="9">
        <v>22.2</v>
      </c>
      <c r="E716" s="9">
        <v>16.7</v>
      </c>
      <c r="F716" s="9">
        <v>2.6</v>
      </c>
      <c r="G716" s="9">
        <v>1</v>
      </c>
      <c r="H716" s="9">
        <f t="shared" si="22"/>
        <v>1.6</v>
      </c>
      <c r="I716" s="9">
        <v>27.8</v>
      </c>
      <c r="J716" s="9">
        <v>72.2</v>
      </c>
      <c r="K716" s="9">
        <f t="shared" si="23"/>
        <v>44.400000000000006</v>
      </c>
      <c r="L716" s="9">
        <v>33.9</v>
      </c>
      <c r="M716" s="9">
        <v>66.099999999999994</v>
      </c>
      <c r="N716" s="9">
        <v>38.799999999999997</v>
      </c>
      <c r="O716" s="9">
        <v>61.2</v>
      </c>
      <c r="P716" s="9">
        <v>33.9</v>
      </c>
      <c r="Q716" s="9">
        <v>66.099999999999994</v>
      </c>
      <c r="R716" s="13">
        <v>45012.374305555553</v>
      </c>
    </row>
    <row r="717" spans="1:18" x14ac:dyDescent="0.25">
      <c r="A717" s="11" t="s">
        <v>1607</v>
      </c>
      <c r="B717" s="9">
        <v>20</v>
      </c>
      <c r="C717" s="9">
        <v>35</v>
      </c>
      <c r="D717" s="9"/>
      <c r="E717" s="9"/>
      <c r="F717" s="9">
        <v>0</v>
      </c>
      <c r="G717" s="9">
        <v>0</v>
      </c>
      <c r="H717" s="9">
        <f t="shared" si="22"/>
        <v>0</v>
      </c>
      <c r="I717" s="9">
        <v>2</v>
      </c>
      <c r="J717" s="9">
        <v>98</v>
      </c>
      <c r="K717" s="9">
        <f t="shared" si="23"/>
        <v>96</v>
      </c>
      <c r="L717" s="9">
        <v>9</v>
      </c>
      <c r="M717" s="9">
        <v>91</v>
      </c>
      <c r="N717" s="9">
        <v>11</v>
      </c>
      <c r="O717" s="9">
        <v>89</v>
      </c>
      <c r="P717" s="9">
        <v>10</v>
      </c>
      <c r="Q717" s="9">
        <v>90</v>
      </c>
      <c r="R717" s="13">
        <v>45013.43472222222</v>
      </c>
    </row>
    <row r="718" spans="1:18" x14ac:dyDescent="0.25">
      <c r="A718" s="11" t="s">
        <v>1161</v>
      </c>
      <c r="B718" s="9">
        <v>19.5</v>
      </c>
      <c r="C718" s="9">
        <v>41.2</v>
      </c>
      <c r="D718" s="9"/>
      <c r="E718" s="9"/>
      <c r="F718" s="9">
        <v>0</v>
      </c>
      <c r="G718" s="9">
        <v>0</v>
      </c>
      <c r="H718" s="9">
        <f t="shared" si="22"/>
        <v>0</v>
      </c>
      <c r="I718" s="9">
        <v>8</v>
      </c>
      <c r="J718" s="9">
        <v>92</v>
      </c>
      <c r="K718" s="9">
        <f t="shared" si="23"/>
        <v>84</v>
      </c>
      <c r="L718" s="9">
        <v>7</v>
      </c>
      <c r="M718" s="9">
        <v>93</v>
      </c>
      <c r="N718" s="9">
        <v>11</v>
      </c>
      <c r="O718" s="9">
        <v>89</v>
      </c>
      <c r="P718" s="9">
        <v>21</v>
      </c>
      <c r="Q718" s="9">
        <v>79</v>
      </c>
      <c r="R718" s="13">
        <v>45015.658333333333</v>
      </c>
    </row>
    <row r="719" spans="1:18" x14ac:dyDescent="0.25">
      <c r="A719" s="11" t="s">
        <v>1162</v>
      </c>
      <c r="B719" s="9">
        <v>28.33</v>
      </c>
      <c r="C719" s="9">
        <v>50.56</v>
      </c>
      <c r="D719" s="9"/>
      <c r="E719" s="9"/>
      <c r="F719" s="9">
        <v>0</v>
      </c>
      <c r="G719" s="9">
        <v>0</v>
      </c>
      <c r="H719" s="9">
        <f t="shared" si="22"/>
        <v>0</v>
      </c>
      <c r="I719" s="9">
        <v>7.59</v>
      </c>
      <c r="J719" s="9">
        <v>92.41</v>
      </c>
      <c r="K719" s="9">
        <f t="shared" si="23"/>
        <v>84.82</v>
      </c>
      <c r="L719" s="9">
        <v>18.57</v>
      </c>
      <c r="M719" s="9">
        <v>81.430000000000007</v>
      </c>
      <c r="N719" s="9">
        <v>28.69</v>
      </c>
      <c r="O719" s="9">
        <v>71.31</v>
      </c>
      <c r="P719" s="9">
        <v>39.5</v>
      </c>
      <c r="Q719" s="9">
        <v>60.5</v>
      </c>
      <c r="R719" s="13">
        <v>45005.40625</v>
      </c>
    </row>
    <row r="720" spans="1:18" x14ac:dyDescent="0.25">
      <c r="A720" s="11" t="s">
        <v>1163</v>
      </c>
      <c r="B720" s="9">
        <v>11</v>
      </c>
      <c r="C720" s="9">
        <v>21.4</v>
      </c>
      <c r="D720" s="9"/>
      <c r="E720" s="9"/>
      <c r="F720" s="9">
        <v>0</v>
      </c>
      <c r="G720" s="9">
        <v>0</v>
      </c>
      <c r="H720" s="9">
        <f t="shared" si="22"/>
        <v>0</v>
      </c>
      <c r="I720" s="9">
        <v>11.43</v>
      </c>
      <c r="J720" s="9">
        <v>88.57</v>
      </c>
      <c r="K720" s="9">
        <f t="shared" si="23"/>
        <v>77.139999999999986</v>
      </c>
      <c r="L720" s="9">
        <v>28.57</v>
      </c>
      <c r="M720" s="9">
        <v>71.430000000000007</v>
      </c>
      <c r="N720" s="9">
        <v>40</v>
      </c>
      <c r="O720" s="9">
        <v>60</v>
      </c>
      <c r="P720" s="9">
        <v>34.29</v>
      </c>
      <c r="Q720" s="9">
        <v>65.709999999999994</v>
      </c>
      <c r="R720" s="13">
        <v>44994.411111111112</v>
      </c>
    </row>
    <row r="721" spans="1:18" x14ac:dyDescent="0.25">
      <c r="A721" s="11" t="s">
        <v>1164</v>
      </c>
      <c r="B721" s="9">
        <v>11.9</v>
      </c>
      <c r="C721" s="9">
        <v>17</v>
      </c>
      <c r="D721" s="9"/>
      <c r="E721" s="9"/>
      <c r="F721" s="9">
        <v>0</v>
      </c>
      <c r="G721" s="9">
        <v>0</v>
      </c>
      <c r="H721" s="9">
        <f t="shared" si="22"/>
        <v>0</v>
      </c>
      <c r="I721" s="9">
        <v>29.4</v>
      </c>
      <c r="J721" s="9">
        <v>70.599999999999994</v>
      </c>
      <c r="K721" s="9">
        <f t="shared" si="23"/>
        <v>41.199999999999996</v>
      </c>
      <c r="L721" s="9">
        <v>24.6</v>
      </c>
      <c r="M721" s="9">
        <v>75.400000000000006</v>
      </c>
      <c r="N721" s="9">
        <v>26.5</v>
      </c>
      <c r="O721" s="9">
        <v>73.5</v>
      </c>
      <c r="P721" s="9">
        <v>40.299999999999997</v>
      </c>
      <c r="Q721" s="9">
        <v>59.7</v>
      </c>
      <c r="R721" s="13">
        <v>44998.651388888888</v>
      </c>
    </row>
    <row r="722" spans="1:18" x14ac:dyDescent="0.25">
      <c r="A722" s="11" t="s">
        <v>1165</v>
      </c>
      <c r="B722" s="9">
        <v>30.4</v>
      </c>
      <c r="C722" s="9">
        <v>40.4</v>
      </c>
      <c r="D722" s="9"/>
      <c r="E722" s="9"/>
      <c r="F722" s="9">
        <v>0</v>
      </c>
      <c r="G722" s="9">
        <v>0</v>
      </c>
      <c r="H722" s="9">
        <f t="shared" si="22"/>
        <v>0</v>
      </c>
      <c r="I722" s="9">
        <v>9.18</v>
      </c>
      <c r="J722" s="9">
        <v>90.82</v>
      </c>
      <c r="K722" s="9">
        <f t="shared" si="23"/>
        <v>81.639999999999986</v>
      </c>
      <c r="L722" s="9">
        <v>15.82</v>
      </c>
      <c r="M722" s="9">
        <v>84.18</v>
      </c>
      <c r="N722" s="9">
        <v>24.75</v>
      </c>
      <c r="O722" s="9">
        <v>75.25</v>
      </c>
      <c r="P722" s="9">
        <v>40.57</v>
      </c>
      <c r="Q722" s="9">
        <v>59.43</v>
      </c>
      <c r="R722" s="13">
        <v>45000.575694444444</v>
      </c>
    </row>
    <row r="723" spans="1:18" x14ac:dyDescent="0.25">
      <c r="A723" s="11" t="s">
        <v>1166</v>
      </c>
      <c r="B723" s="9">
        <v>17.850000000000001</v>
      </c>
      <c r="C723" s="9">
        <v>43.2</v>
      </c>
      <c r="D723" s="9"/>
      <c r="E723" s="9"/>
      <c r="F723" s="9">
        <v>0</v>
      </c>
      <c r="G723" s="9">
        <v>0</v>
      </c>
      <c r="H723" s="9">
        <f t="shared" si="22"/>
        <v>0</v>
      </c>
      <c r="I723" s="9">
        <v>15.7</v>
      </c>
      <c r="J723" s="9">
        <v>84.3</v>
      </c>
      <c r="K723" s="9">
        <f t="shared" si="23"/>
        <v>68.599999999999994</v>
      </c>
      <c r="L723" s="9">
        <v>11</v>
      </c>
      <c r="M723" s="9">
        <v>89</v>
      </c>
      <c r="N723" s="9">
        <v>39.4</v>
      </c>
      <c r="O723" s="9">
        <v>60.6</v>
      </c>
      <c r="P723" s="9">
        <v>22.9</v>
      </c>
      <c r="Q723" s="9">
        <v>77.099999999999994</v>
      </c>
      <c r="R723" s="13">
        <v>44952.539583333331</v>
      </c>
    </row>
    <row r="724" spans="1:18" x14ac:dyDescent="0.25">
      <c r="A724" s="11" t="s">
        <v>1608</v>
      </c>
      <c r="B724" s="9">
        <v>7.67</v>
      </c>
      <c r="C724" s="9">
        <v>9.39</v>
      </c>
      <c r="D724" s="9"/>
      <c r="E724" s="9"/>
      <c r="F724" s="9">
        <v>0</v>
      </c>
      <c r="G724" s="9">
        <v>0</v>
      </c>
      <c r="H724" s="9">
        <f t="shared" si="22"/>
        <v>0</v>
      </c>
      <c r="I724" s="9">
        <v>4.08</v>
      </c>
      <c r="J724" s="9">
        <v>95.92</v>
      </c>
      <c r="K724" s="9">
        <f t="shared" si="23"/>
        <v>91.84</v>
      </c>
      <c r="L724" s="9">
        <v>9.52</v>
      </c>
      <c r="M724" s="9">
        <v>90.48</v>
      </c>
      <c r="N724" s="9">
        <v>12.24</v>
      </c>
      <c r="O724" s="9">
        <v>87.76</v>
      </c>
      <c r="P724" s="9">
        <v>12.33</v>
      </c>
      <c r="Q724" s="9">
        <v>87.67</v>
      </c>
      <c r="R724" s="13">
        <v>44973.777777777781</v>
      </c>
    </row>
    <row r="725" spans="1:18" x14ac:dyDescent="0.25">
      <c r="A725" s="11" t="s">
        <v>1609</v>
      </c>
      <c r="B725" s="9">
        <v>7.84</v>
      </c>
      <c r="C725" s="9">
        <v>10.67</v>
      </c>
      <c r="D725" s="9">
        <v>20.51</v>
      </c>
      <c r="E725" s="9">
        <v>40</v>
      </c>
      <c r="F725" s="9">
        <v>42.4</v>
      </c>
      <c r="G725" s="9">
        <v>57.6</v>
      </c>
      <c r="H725" s="9">
        <f t="shared" si="22"/>
        <v>-15.200000000000003</v>
      </c>
      <c r="I725" s="9">
        <v>32.46</v>
      </c>
      <c r="J725" s="9">
        <v>67.540000000000006</v>
      </c>
      <c r="K725" s="9">
        <f t="shared" si="23"/>
        <v>35.080000000000005</v>
      </c>
      <c r="L725" s="9">
        <v>38.07</v>
      </c>
      <c r="M725" s="9">
        <v>61.93</v>
      </c>
      <c r="N725" s="9">
        <v>43.11</v>
      </c>
      <c r="O725" s="9">
        <v>56.89</v>
      </c>
      <c r="P725" s="9">
        <v>45.3</v>
      </c>
      <c r="Q725" s="9">
        <v>54.7</v>
      </c>
      <c r="R725" s="13">
        <v>45020.406944444447</v>
      </c>
    </row>
    <row r="726" spans="1:18" x14ac:dyDescent="0.25">
      <c r="A726" s="11" t="s">
        <v>1610</v>
      </c>
      <c r="B726" s="9">
        <v>5.79</v>
      </c>
      <c r="C726" s="9">
        <v>8.92</v>
      </c>
      <c r="D726" s="9"/>
      <c r="E726" s="9"/>
      <c r="F726" s="9">
        <v>0</v>
      </c>
      <c r="G726" s="9">
        <v>0</v>
      </c>
      <c r="H726" s="9">
        <f t="shared" si="22"/>
        <v>0</v>
      </c>
      <c r="I726" s="9">
        <v>38.1</v>
      </c>
      <c r="J726" s="9">
        <v>61.9</v>
      </c>
      <c r="K726" s="9">
        <f t="shared" si="23"/>
        <v>23.799999999999997</v>
      </c>
      <c r="L726" s="9">
        <v>39.1</v>
      </c>
      <c r="M726" s="9">
        <v>60.9</v>
      </c>
      <c r="N726" s="9">
        <v>46.67</v>
      </c>
      <c r="O726" s="9">
        <v>53.33</v>
      </c>
      <c r="P726" s="9">
        <v>46.2</v>
      </c>
      <c r="Q726" s="9">
        <v>53.8</v>
      </c>
      <c r="R726" s="13">
        <v>45021.69027777778</v>
      </c>
    </row>
    <row r="727" spans="1:18" x14ac:dyDescent="0.25">
      <c r="A727" s="11" t="s">
        <v>1167</v>
      </c>
      <c r="B727" s="9">
        <v>16</v>
      </c>
      <c r="C727" s="9">
        <v>18</v>
      </c>
      <c r="D727" s="9"/>
      <c r="E727" s="9"/>
      <c r="F727" s="9">
        <v>0</v>
      </c>
      <c r="G727" s="9">
        <v>0</v>
      </c>
      <c r="H727" s="9">
        <f t="shared" si="22"/>
        <v>0</v>
      </c>
      <c r="I727" s="9">
        <v>30</v>
      </c>
      <c r="J727" s="9">
        <v>70</v>
      </c>
      <c r="K727" s="9">
        <f t="shared" si="23"/>
        <v>40</v>
      </c>
      <c r="L727" s="9">
        <v>38</v>
      </c>
      <c r="M727" s="9">
        <v>62</v>
      </c>
      <c r="N727" s="9">
        <v>60</v>
      </c>
      <c r="O727" s="9">
        <v>40</v>
      </c>
      <c r="P727" s="9">
        <v>50</v>
      </c>
      <c r="Q727" s="9">
        <v>50</v>
      </c>
      <c r="R727" s="13">
        <v>45013.267361111109</v>
      </c>
    </row>
    <row r="728" spans="1:18" x14ac:dyDescent="0.25">
      <c r="A728" s="11" t="s">
        <v>1168</v>
      </c>
      <c r="B728" s="9">
        <v>16.12</v>
      </c>
      <c r="C728" s="9">
        <v>18.489999999999998</v>
      </c>
      <c r="D728" s="9"/>
      <c r="E728" s="9"/>
      <c r="F728" s="9">
        <v>0</v>
      </c>
      <c r="G728" s="9">
        <v>0</v>
      </c>
      <c r="H728" s="9">
        <f t="shared" si="22"/>
        <v>0</v>
      </c>
      <c r="I728" s="9">
        <v>11.9</v>
      </c>
      <c r="J728" s="9">
        <v>88.1</v>
      </c>
      <c r="K728" s="9">
        <f t="shared" si="23"/>
        <v>76.199999999999989</v>
      </c>
      <c r="L728" s="9">
        <v>31</v>
      </c>
      <c r="M728" s="9">
        <v>69</v>
      </c>
      <c r="N728" s="9">
        <v>31</v>
      </c>
      <c r="O728" s="9">
        <v>69</v>
      </c>
      <c r="P728" s="9">
        <v>36.200000000000003</v>
      </c>
      <c r="Q728" s="9">
        <v>63.8</v>
      </c>
      <c r="R728" s="13">
        <v>44999.504861111112</v>
      </c>
    </row>
    <row r="729" spans="1:18" x14ac:dyDescent="0.25">
      <c r="A729" s="11" t="s">
        <v>1346</v>
      </c>
      <c r="B729" s="9">
        <v>4.49</v>
      </c>
      <c r="C729" s="9">
        <v>0</v>
      </c>
      <c r="D729" s="9"/>
      <c r="E729" s="9"/>
      <c r="F729" s="9">
        <v>0</v>
      </c>
      <c r="G729" s="9">
        <v>0</v>
      </c>
      <c r="H729" s="9">
        <f t="shared" si="22"/>
        <v>0</v>
      </c>
      <c r="I729" s="9">
        <v>41</v>
      </c>
      <c r="J729" s="9">
        <v>59</v>
      </c>
      <c r="K729" s="9">
        <f t="shared" si="23"/>
        <v>18</v>
      </c>
      <c r="L729" s="9">
        <v>50</v>
      </c>
      <c r="M729" s="9">
        <v>50</v>
      </c>
      <c r="N729" s="9">
        <v>46</v>
      </c>
      <c r="O729" s="9">
        <v>54</v>
      </c>
      <c r="P729" s="9">
        <v>54</v>
      </c>
      <c r="Q729" s="9">
        <v>46</v>
      </c>
      <c r="R729" s="13">
        <v>44995.486805555556</v>
      </c>
    </row>
    <row r="730" spans="1:18" x14ac:dyDescent="0.25">
      <c r="A730" s="11" t="s">
        <v>1611</v>
      </c>
      <c r="B730" s="9">
        <v>15.99</v>
      </c>
      <c r="C730" s="9">
        <v>15.74</v>
      </c>
      <c r="D730" s="9"/>
      <c r="E730" s="9"/>
      <c r="F730" s="9">
        <v>0</v>
      </c>
      <c r="G730" s="9">
        <v>0</v>
      </c>
      <c r="H730" s="9">
        <f t="shared" si="22"/>
        <v>0</v>
      </c>
      <c r="I730" s="9">
        <v>25.76</v>
      </c>
      <c r="J730" s="9">
        <v>74.239999999999995</v>
      </c>
      <c r="K730" s="9">
        <f t="shared" si="23"/>
        <v>48.47999999999999</v>
      </c>
      <c r="L730" s="9">
        <v>46.88</v>
      </c>
      <c r="M730" s="9">
        <v>53.12</v>
      </c>
      <c r="N730" s="9">
        <v>40.630000000000003</v>
      </c>
      <c r="O730" s="9">
        <v>59.37</v>
      </c>
      <c r="P730" s="9">
        <v>39.06</v>
      </c>
      <c r="Q730" s="9">
        <v>60.94</v>
      </c>
      <c r="R730" s="13">
        <v>45015.418749999997</v>
      </c>
    </row>
    <row r="731" spans="1:18" x14ac:dyDescent="0.25">
      <c r="A731" s="11" t="s">
        <v>1612</v>
      </c>
      <c r="B731" s="9">
        <v>16.600000000000001</v>
      </c>
      <c r="C731" s="9">
        <v>31.1</v>
      </c>
      <c r="D731" s="9"/>
      <c r="E731" s="9"/>
      <c r="F731" s="9">
        <v>0</v>
      </c>
      <c r="G731" s="9">
        <v>0</v>
      </c>
      <c r="H731" s="9">
        <f t="shared" si="22"/>
        <v>0</v>
      </c>
      <c r="I731" s="9">
        <v>37</v>
      </c>
      <c r="J731" s="9">
        <v>63</v>
      </c>
      <c r="K731" s="9">
        <f t="shared" si="23"/>
        <v>26</v>
      </c>
      <c r="L731" s="9">
        <v>19</v>
      </c>
      <c r="M731" s="9">
        <v>81</v>
      </c>
      <c r="N731" s="9">
        <v>43</v>
      </c>
      <c r="O731" s="9">
        <v>57</v>
      </c>
      <c r="P731" s="9">
        <v>52</v>
      </c>
      <c r="Q731" s="9">
        <v>48</v>
      </c>
      <c r="R731" s="13">
        <v>44993.59652777778</v>
      </c>
    </row>
    <row r="732" spans="1:18" x14ac:dyDescent="0.25">
      <c r="A732" s="11" t="s">
        <v>1169</v>
      </c>
      <c r="B732" s="9">
        <v>26.2</v>
      </c>
      <c r="C732" s="9">
        <v>38.1</v>
      </c>
      <c r="D732" s="9"/>
      <c r="E732" s="9"/>
      <c r="F732" s="9">
        <v>0</v>
      </c>
      <c r="G732" s="9">
        <v>0</v>
      </c>
      <c r="H732" s="9">
        <f t="shared" si="22"/>
        <v>0</v>
      </c>
      <c r="I732" s="9">
        <v>94.3</v>
      </c>
      <c r="J732" s="9">
        <v>5.7</v>
      </c>
      <c r="K732" s="9">
        <f t="shared" si="23"/>
        <v>-88.6</v>
      </c>
      <c r="L732" s="9">
        <v>90.4</v>
      </c>
      <c r="M732" s="9">
        <v>9.6</v>
      </c>
      <c r="N732" s="9">
        <v>77.900000000000006</v>
      </c>
      <c r="O732" s="9">
        <v>22.1</v>
      </c>
      <c r="P732" s="9">
        <v>73.7</v>
      </c>
      <c r="Q732" s="9">
        <v>26.3</v>
      </c>
      <c r="R732" s="13">
        <v>44960.396527777775</v>
      </c>
    </row>
    <row r="733" spans="1:18" x14ac:dyDescent="0.25">
      <c r="A733" s="11" t="s">
        <v>1170</v>
      </c>
      <c r="B733" s="9">
        <v>16</v>
      </c>
      <c r="C733" s="9">
        <v>37</v>
      </c>
      <c r="D733" s="9"/>
      <c r="E733" s="9"/>
      <c r="F733" s="9">
        <v>0</v>
      </c>
      <c r="G733" s="9">
        <v>0</v>
      </c>
      <c r="H733" s="9">
        <f t="shared" si="22"/>
        <v>0</v>
      </c>
      <c r="I733" s="9">
        <v>19</v>
      </c>
      <c r="J733" s="9">
        <v>81</v>
      </c>
      <c r="K733" s="9">
        <f t="shared" si="23"/>
        <v>62</v>
      </c>
      <c r="L733" s="9">
        <v>16</v>
      </c>
      <c r="M733" s="9">
        <v>84</v>
      </c>
      <c r="N733" s="9">
        <v>14</v>
      </c>
      <c r="O733" s="9">
        <v>86</v>
      </c>
      <c r="P733" s="9">
        <v>33</v>
      </c>
      <c r="Q733" s="9">
        <v>67</v>
      </c>
      <c r="R733" s="13">
        <v>44902.362500000003</v>
      </c>
    </row>
    <row r="734" spans="1:18" x14ac:dyDescent="0.25">
      <c r="A734" s="11" t="s">
        <v>1171</v>
      </c>
      <c r="B734" s="9">
        <v>37</v>
      </c>
      <c r="C734" s="9">
        <v>87</v>
      </c>
      <c r="D734" s="9"/>
      <c r="E734" s="9"/>
      <c r="F734" s="9">
        <v>0</v>
      </c>
      <c r="G734" s="9">
        <v>0</v>
      </c>
      <c r="H734" s="9">
        <f t="shared" si="22"/>
        <v>0</v>
      </c>
      <c r="I734" s="9">
        <v>17.899999999999999</v>
      </c>
      <c r="J734" s="9">
        <v>82.1</v>
      </c>
      <c r="K734" s="9">
        <f t="shared" si="23"/>
        <v>64.199999999999989</v>
      </c>
      <c r="L734" s="9">
        <v>20.5</v>
      </c>
      <c r="M734" s="9">
        <v>79.5</v>
      </c>
      <c r="N734" s="9">
        <v>27.4</v>
      </c>
      <c r="O734" s="9">
        <v>72.599999999999994</v>
      </c>
      <c r="P734" s="9">
        <v>49.1</v>
      </c>
      <c r="Q734" s="9">
        <v>50.9</v>
      </c>
      <c r="R734" s="13">
        <v>45014.293749999997</v>
      </c>
    </row>
    <row r="736" spans="1:18" x14ac:dyDescent="0.25">
      <c r="A736" s="17" t="s">
        <v>308</v>
      </c>
      <c r="B736" s="18">
        <f>SUM(B2:B734)/COUNT(B2:B734)</f>
        <v>18.669402913765353</v>
      </c>
      <c r="C736" s="18">
        <f t="shared" ref="C736:Q736" si="24">SUM(C2:C734)/COUNT(C2:C734)</f>
        <v>28.793901661364259</v>
      </c>
      <c r="D736" s="18">
        <f t="shared" si="24"/>
        <v>8.7185785185185161</v>
      </c>
      <c r="E736" s="18">
        <f t="shared" si="24"/>
        <v>-5.6568296296296321</v>
      </c>
      <c r="F736" s="18">
        <f t="shared" si="24"/>
        <v>3.4759618008185553</v>
      </c>
      <c r="G736" s="18">
        <f t="shared" si="24"/>
        <v>3.3533114597544338</v>
      </c>
      <c r="H736" s="18">
        <f t="shared" si="24"/>
        <v>0.12265034106412001</v>
      </c>
      <c r="I736" s="18">
        <f t="shared" si="24"/>
        <v>17.057101242987724</v>
      </c>
      <c r="J736" s="18">
        <f t="shared" si="24"/>
        <v>82.942898757012273</v>
      </c>
      <c r="K736" s="18">
        <f t="shared" si="24"/>
        <v>65.885797514024503</v>
      </c>
      <c r="L736" s="18">
        <f t="shared" si="24"/>
        <v>20.691479788799448</v>
      </c>
      <c r="M736" s="18">
        <f t="shared" si="24"/>
        <v>79.308520211200545</v>
      </c>
      <c r="N736" s="18">
        <f t="shared" si="24"/>
        <v>26.254551826589349</v>
      </c>
      <c r="O736" s="18">
        <f t="shared" si="24"/>
        <v>73.745448173410622</v>
      </c>
      <c r="P736" s="18">
        <f t="shared" si="24"/>
        <v>33.361019443178698</v>
      </c>
      <c r="Q736" s="18">
        <f t="shared" si="24"/>
        <v>66.638980556821224</v>
      </c>
    </row>
  </sheetData>
  <sortState xmlns:xlrd2="http://schemas.microsoft.com/office/spreadsheetml/2017/richdata2" ref="A2:R535">
    <sortCondition ref="A2:A535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22"/>
  <sheetViews>
    <sheetView topLeftCell="A12" workbookViewId="0">
      <selection activeCell="B22" sqref="B22"/>
    </sheetView>
  </sheetViews>
  <sheetFormatPr defaultRowHeight="15" x14ac:dyDescent="0.25"/>
  <cols>
    <col min="1" max="1" width="35.42578125" customWidth="1"/>
    <col min="2" max="2" width="12.85546875" style="5" customWidth="1"/>
    <col min="3" max="3" width="14.85546875" style="5" customWidth="1"/>
    <col min="4" max="4" width="13.28515625" style="5" customWidth="1"/>
    <col min="5" max="5" width="13.7109375" style="5" customWidth="1"/>
    <col min="6" max="6" width="12.85546875" style="5" customWidth="1"/>
    <col min="7" max="7" width="13.7109375" style="5" customWidth="1"/>
    <col min="8" max="8" width="21" style="5" customWidth="1"/>
    <col min="9" max="9" width="16.42578125" style="5" customWidth="1"/>
    <col min="10" max="10" width="19.140625" style="5" customWidth="1"/>
    <col min="11" max="11" width="26.7109375" style="5" customWidth="1"/>
    <col min="12" max="12" width="20.140625" style="5" customWidth="1"/>
    <col min="13" max="13" width="20.7109375" style="5" customWidth="1"/>
    <col min="14" max="14" width="19" style="5" customWidth="1"/>
    <col min="15" max="15" width="20.140625" style="5" customWidth="1"/>
    <col min="16" max="16" width="16.28515625" style="5" customWidth="1"/>
    <col min="17" max="17" width="17.140625" style="5" customWidth="1"/>
    <col min="18" max="18" width="15.85546875" style="5" bestFit="1" customWidth="1"/>
  </cols>
  <sheetData>
    <row r="1" spans="1:18" ht="30" x14ac:dyDescent="0.2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</row>
    <row r="2" spans="1:18" x14ac:dyDescent="0.25">
      <c r="A2" s="11" t="s">
        <v>1172</v>
      </c>
      <c r="B2" s="9">
        <v>21.5</v>
      </c>
      <c r="C2" s="9">
        <v>30.8</v>
      </c>
      <c r="D2" s="9">
        <v>32</v>
      </c>
      <c r="E2" s="9">
        <v>0</v>
      </c>
      <c r="F2" s="9">
        <v>94</v>
      </c>
      <c r="G2" s="9">
        <v>94</v>
      </c>
      <c r="H2" s="9">
        <f t="shared" ref="H2:H20" si="0">F2-G2</f>
        <v>0</v>
      </c>
      <c r="I2" s="9">
        <v>39</v>
      </c>
      <c r="J2" s="9">
        <v>61</v>
      </c>
      <c r="K2" s="9">
        <f t="shared" ref="K2:K20" si="1">J2-I2</f>
        <v>22</v>
      </c>
      <c r="L2" s="9">
        <v>63</v>
      </c>
      <c r="M2" s="9">
        <v>37</v>
      </c>
      <c r="N2" s="9">
        <v>84</v>
      </c>
      <c r="O2" s="9">
        <v>16</v>
      </c>
      <c r="P2" s="9">
        <v>78</v>
      </c>
      <c r="Q2" s="9">
        <v>22</v>
      </c>
      <c r="R2" s="13">
        <v>45015.612500000003</v>
      </c>
    </row>
    <row r="3" spans="1:18" x14ac:dyDescent="0.25">
      <c r="A3" s="11" t="s">
        <v>1173</v>
      </c>
      <c r="B3" s="9">
        <v>9.5</v>
      </c>
      <c r="C3" s="9">
        <v>16.399999999999999</v>
      </c>
      <c r="D3" s="9">
        <v>27.7</v>
      </c>
      <c r="E3" s="9">
        <v>18.7</v>
      </c>
      <c r="F3" s="9">
        <v>96.6</v>
      </c>
      <c r="G3" s="9">
        <v>93.9</v>
      </c>
      <c r="H3" s="9">
        <f t="shared" si="0"/>
        <v>2.6999999999999886</v>
      </c>
      <c r="I3" s="9">
        <v>46.7</v>
      </c>
      <c r="J3" s="9">
        <v>53.3</v>
      </c>
      <c r="K3" s="9">
        <f t="shared" si="1"/>
        <v>6.5999999999999943</v>
      </c>
      <c r="L3" s="9">
        <v>73.900000000000006</v>
      </c>
      <c r="M3" s="9">
        <v>26.1</v>
      </c>
      <c r="N3" s="9">
        <v>82.2</v>
      </c>
      <c r="O3" s="9">
        <v>17.8</v>
      </c>
      <c r="P3" s="9">
        <v>67.900000000000006</v>
      </c>
      <c r="Q3" s="9">
        <v>32.1</v>
      </c>
      <c r="R3" s="13">
        <v>44949.459027777775</v>
      </c>
    </row>
    <row r="4" spans="1:18" x14ac:dyDescent="0.25">
      <c r="A4" s="11" t="s">
        <v>1174</v>
      </c>
      <c r="B4" s="9">
        <v>15.5</v>
      </c>
      <c r="C4" s="9">
        <v>16.559999999999999</v>
      </c>
      <c r="D4" s="9">
        <v>11.84</v>
      </c>
      <c r="E4" s="9">
        <v>9.3800000000000008</v>
      </c>
      <c r="F4" s="9">
        <v>84.69</v>
      </c>
      <c r="G4" s="9">
        <v>77.44</v>
      </c>
      <c r="H4" s="9">
        <f t="shared" si="0"/>
        <v>7.25</v>
      </c>
      <c r="I4" s="9">
        <v>54</v>
      </c>
      <c r="J4" s="9">
        <v>46</v>
      </c>
      <c r="K4" s="9">
        <f t="shared" si="1"/>
        <v>-8</v>
      </c>
      <c r="L4" s="9">
        <v>75.400000000000006</v>
      </c>
      <c r="M4" s="9">
        <v>24.6</v>
      </c>
      <c r="N4" s="9">
        <v>69.599999999999994</v>
      </c>
      <c r="O4" s="9">
        <v>30.4</v>
      </c>
      <c r="P4" s="9">
        <v>84.1</v>
      </c>
      <c r="Q4" s="9">
        <v>15.9</v>
      </c>
      <c r="R4" s="13">
        <v>45015.501388888886</v>
      </c>
    </row>
    <row r="5" spans="1:18" x14ac:dyDescent="0.25">
      <c r="A5" s="11" t="s">
        <v>1350</v>
      </c>
      <c r="B5" s="9">
        <v>-3.6</v>
      </c>
      <c r="C5" s="9">
        <v>-13.8</v>
      </c>
      <c r="D5" s="9">
        <v>14.5</v>
      </c>
      <c r="E5" s="9">
        <v>0</v>
      </c>
      <c r="F5" s="9">
        <v>55.8</v>
      </c>
      <c r="G5" s="9">
        <v>74.8</v>
      </c>
      <c r="H5" s="9">
        <f t="shared" si="0"/>
        <v>-19</v>
      </c>
      <c r="I5" s="9">
        <v>71.2</v>
      </c>
      <c r="J5" s="9">
        <v>28.8</v>
      </c>
      <c r="K5" s="9">
        <f t="shared" si="1"/>
        <v>-42.400000000000006</v>
      </c>
      <c r="L5" s="9">
        <v>76</v>
      </c>
      <c r="M5" s="9">
        <v>24</v>
      </c>
      <c r="N5" s="9">
        <v>63.6</v>
      </c>
      <c r="O5" s="9">
        <v>36.4</v>
      </c>
      <c r="P5" s="9">
        <v>67.7</v>
      </c>
      <c r="Q5" s="9">
        <v>32.299999999999997</v>
      </c>
      <c r="R5" s="13">
        <v>45015.355555555558</v>
      </c>
    </row>
    <row r="6" spans="1:18" x14ac:dyDescent="0.25">
      <c r="A6" s="11" t="s">
        <v>1175</v>
      </c>
      <c r="B6" s="9">
        <v>6</v>
      </c>
      <c r="C6" s="9">
        <v>3.6</v>
      </c>
      <c r="D6" s="9">
        <v>6.8</v>
      </c>
      <c r="E6" s="9">
        <v>0</v>
      </c>
      <c r="F6" s="9">
        <v>89.31</v>
      </c>
      <c r="G6" s="9">
        <v>85.49</v>
      </c>
      <c r="H6" s="9">
        <f t="shared" si="0"/>
        <v>3.8200000000000074</v>
      </c>
      <c r="I6" s="9">
        <v>61.6</v>
      </c>
      <c r="J6" s="9">
        <v>38.4</v>
      </c>
      <c r="K6" s="9">
        <f t="shared" si="1"/>
        <v>-23.200000000000003</v>
      </c>
      <c r="L6" s="9">
        <v>76.5</v>
      </c>
      <c r="M6" s="9">
        <v>23.5</v>
      </c>
      <c r="N6" s="9">
        <v>71.900000000000006</v>
      </c>
      <c r="O6" s="9">
        <v>28.1</v>
      </c>
      <c r="P6" s="9">
        <v>74.5</v>
      </c>
      <c r="Q6" s="9">
        <v>25.5</v>
      </c>
      <c r="R6" s="13">
        <v>45012.694444444445</v>
      </c>
    </row>
    <row r="7" spans="1:18" x14ac:dyDescent="0.25">
      <c r="A7" s="11" t="s">
        <v>1176</v>
      </c>
      <c r="B7" s="9">
        <v>5.81</v>
      </c>
      <c r="C7" s="9">
        <v>10.54</v>
      </c>
      <c r="D7" s="9">
        <v>-14.4</v>
      </c>
      <c r="E7" s="9">
        <v>0</v>
      </c>
      <c r="F7" s="9">
        <v>19.14</v>
      </c>
      <c r="G7" s="9">
        <v>16.79</v>
      </c>
      <c r="H7" s="9">
        <f t="shared" si="0"/>
        <v>2.3500000000000014</v>
      </c>
      <c r="I7" s="9">
        <v>48.67</v>
      </c>
      <c r="J7" s="9">
        <v>51.33</v>
      </c>
      <c r="K7" s="9">
        <f t="shared" si="1"/>
        <v>2.6599999999999966</v>
      </c>
      <c r="L7" s="9">
        <v>77.88</v>
      </c>
      <c r="M7" s="9">
        <v>22.12</v>
      </c>
      <c r="N7" s="9">
        <v>72.19</v>
      </c>
      <c r="O7" s="9">
        <v>27.81</v>
      </c>
      <c r="P7" s="9">
        <v>73.34</v>
      </c>
      <c r="Q7" s="9">
        <v>26.66</v>
      </c>
      <c r="R7" s="13">
        <v>45020.447916666664</v>
      </c>
    </row>
    <row r="8" spans="1:18" x14ac:dyDescent="0.25">
      <c r="A8" s="11" t="s">
        <v>1177</v>
      </c>
      <c r="B8" s="9">
        <v>25.3</v>
      </c>
      <c r="C8" s="9">
        <v>13.9</v>
      </c>
      <c r="D8" s="9">
        <v>94.1</v>
      </c>
      <c r="E8" s="9">
        <v>16.7</v>
      </c>
      <c r="F8" s="9">
        <v>16.100000000000001</v>
      </c>
      <c r="G8" s="9">
        <v>19.2</v>
      </c>
      <c r="H8" s="9">
        <f t="shared" si="0"/>
        <v>-3.0999999999999979</v>
      </c>
      <c r="I8" s="9">
        <v>51</v>
      </c>
      <c r="J8" s="9">
        <v>49</v>
      </c>
      <c r="K8" s="9">
        <f t="shared" si="1"/>
        <v>-2</v>
      </c>
      <c r="L8" s="9">
        <v>64</v>
      </c>
      <c r="M8" s="9">
        <v>36</v>
      </c>
      <c r="N8" s="9">
        <v>61</v>
      </c>
      <c r="O8" s="9">
        <v>39</v>
      </c>
      <c r="P8" s="9">
        <v>76</v>
      </c>
      <c r="Q8" s="9">
        <v>24</v>
      </c>
      <c r="R8" s="13">
        <v>44853.525000000001</v>
      </c>
    </row>
    <row r="9" spans="1:18" x14ac:dyDescent="0.25">
      <c r="A9" s="11" t="s">
        <v>1351</v>
      </c>
      <c r="B9" s="9">
        <v>1.5</v>
      </c>
      <c r="C9" s="9">
        <v>3.1</v>
      </c>
      <c r="D9" s="9">
        <v>1.8</v>
      </c>
      <c r="E9" s="9">
        <v>2.7</v>
      </c>
      <c r="F9" s="9">
        <v>79</v>
      </c>
      <c r="G9" s="9">
        <v>81</v>
      </c>
      <c r="H9" s="9">
        <f t="shared" si="0"/>
        <v>-2</v>
      </c>
      <c r="I9" s="9">
        <v>53</v>
      </c>
      <c r="J9" s="9">
        <v>47</v>
      </c>
      <c r="K9" s="9">
        <f t="shared" si="1"/>
        <v>-6</v>
      </c>
      <c r="L9" s="9">
        <v>53</v>
      </c>
      <c r="M9" s="9">
        <v>47</v>
      </c>
      <c r="N9" s="9">
        <v>59</v>
      </c>
      <c r="O9" s="9">
        <v>41</v>
      </c>
      <c r="P9" s="9">
        <v>57</v>
      </c>
      <c r="Q9" s="9">
        <v>43</v>
      </c>
      <c r="R9" s="13">
        <v>44838.75277777778</v>
      </c>
    </row>
    <row r="10" spans="1:18" x14ac:dyDescent="0.25">
      <c r="A10" s="11" t="s">
        <v>1352</v>
      </c>
      <c r="B10" s="9">
        <v>2.6</v>
      </c>
      <c r="C10" s="9">
        <v>-3.5</v>
      </c>
      <c r="D10" s="9">
        <v>18.399999999999999</v>
      </c>
      <c r="E10" s="9">
        <v>14.2</v>
      </c>
      <c r="F10" s="9">
        <v>82.1</v>
      </c>
      <c r="G10" s="9">
        <v>76.2</v>
      </c>
      <c r="H10" s="9">
        <f t="shared" si="0"/>
        <v>5.8999999999999915</v>
      </c>
      <c r="I10" s="9">
        <v>81</v>
      </c>
      <c r="J10" s="9">
        <v>19</v>
      </c>
      <c r="K10" s="9">
        <f t="shared" si="1"/>
        <v>-62</v>
      </c>
      <c r="L10" s="9">
        <v>91</v>
      </c>
      <c r="M10" s="9">
        <v>9</v>
      </c>
      <c r="N10" s="9">
        <v>84</v>
      </c>
      <c r="O10" s="9">
        <v>16</v>
      </c>
      <c r="P10" s="9">
        <v>83</v>
      </c>
      <c r="Q10" s="9">
        <v>17</v>
      </c>
      <c r="R10" s="13">
        <v>44887.40347222222</v>
      </c>
    </row>
    <row r="11" spans="1:18" x14ac:dyDescent="0.25">
      <c r="A11" s="11" t="s">
        <v>1178</v>
      </c>
      <c r="B11" s="9">
        <v>2.9</v>
      </c>
      <c r="C11" s="9">
        <v>9.4</v>
      </c>
      <c r="D11" s="9">
        <v>-77</v>
      </c>
      <c r="E11" s="9">
        <v>0</v>
      </c>
      <c r="F11" s="9">
        <v>89.3</v>
      </c>
      <c r="G11" s="9">
        <v>87.6</v>
      </c>
      <c r="H11" s="9">
        <f t="shared" si="0"/>
        <v>1.7000000000000028</v>
      </c>
      <c r="I11" s="9">
        <v>56</v>
      </c>
      <c r="J11" s="9">
        <v>44</v>
      </c>
      <c r="K11" s="9">
        <f t="shared" si="1"/>
        <v>-12</v>
      </c>
      <c r="L11" s="9">
        <v>79</v>
      </c>
      <c r="M11" s="9">
        <v>21</v>
      </c>
      <c r="N11" s="9">
        <v>80</v>
      </c>
      <c r="O11" s="9">
        <v>20</v>
      </c>
      <c r="P11" s="9">
        <v>71</v>
      </c>
      <c r="Q11" s="9">
        <v>29</v>
      </c>
      <c r="R11" s="13">
        <v>44887.397916666669</v>
      </c>
    </row>
    <row r="12" spans="1:18" x14ac:dyDescent="0.25">
      <c r="A12" s="11" t="s">
        <v>1179</v>
      </c>
      <c r="B12" s="9">
        <v>22.62</v>
      </c>
      <c r="C12" s="9">
        <v>22.91</v>
      </c>
      <c r="D12" s="9">
        <v>79.290000000000006</v>
      </c>
      <c r="E12" s="9">
        <v>30.77</v>
      </c>
      <c r="F12" s="9">
        <v>15.48</v>
      </c>
      <c r="G12" s="9">
        <v>50.82</v>
      </c>
      <c r="H12" s="9">
        <f t="shared" si="0"/>
        <v>-35.340000000000003</v>
      </c>
      <c r="I12" s="9">
        <v>29.91</v>
      </c>
      <c r="J12" s="9">
        <v>70.09</v>
      </c>
      <c r="K12" s="9">
        <f t="shared" si="1"/>
        <v>40.180000000000007</v>
      </c>
      <c r="L12" s="9">
        <v>52.56</v>
      </c>
      <c r="M12" s="9">
        <v>47.44</v>
      </c>
      <c r="N12" s="9">
        <v>72.53</v>
      </c>
      <c r="O12" s="9">
        <v>27.47</v>
      </c>
      <c r="P12" s="9">
        <v>76.92</v>
      </c>
      <c r="Q12" s="9">
        <v>23.08</v>
      </c>
      <c r="R12" s="13">
        <v>44984.384027777778</v>
      </c>
    </row>
    <row r="13" spans="1:18" x14ac:dyDescent="0.25">
      <c r="A13" s="11" t="s">
        <v>1180</v>
      </c>
      <c r="B13" s="9">
        <v>8.44</v>
      </c>
      <c r="C13" s="9">
        <v>15.29</v>
      </c>
      <c r="D13" s="9">
        <v>37.75</v>
      </c>
      <c r="E13" s="9">
        <v>0</v>
      </c>
      <c r="F13" s="9">
        <v>89.31</v>
      </c>
      <c r="G13" s="9">
        <v>82.08</v>
      </c>
      <c r="H13" s="9">
        <f t="shared" si="0"/>
        <v>7.230000000000004</v>
      </c>
      <c r="I13" s="9">
        <v>60.55</v>
      </c>
      <c r="J13" s="9">
        <v>39.450000000000003</v>
      </c>
      <c r="K13" s="9">
        <f t="shared" si="1"/>
        <v>-21.099999999999994</v>
      </c>
      <c r="L13" s="9">
        <v>76.64</v>
      </c>
      <c r="M13" s="9">
        <v>23.36</v>
      </c>
      <c r="N13" s="9">
        <v>85.85</v>
      </c>
      <c r="O13" s="9">
        <v>14.15</v>
      </c>
      <c r="P13" s="9">
        <v>81.900000000000006</v>
      </c>
      <c r="Q13" s="9">
        <v>18.100000000000001</v>
      </c>
      <c r="R13" s="13">
        <v>45012.404861111114</v>
      </c>
    </row>
    <row r="14" spans="1:18" x14ac:dyDescent="0.25">
      <c r="A14" s="11" t="s">
        <v>1181</v>
      </c>
      <c r="B14" s="9">
        <v>5.36</v>
      </c>
      <c r="C14" s="9">
        <v>11.04</v>
      </c>
      <c r="D14" s="9">
        <v>-11.71</v>
      </c>
      <c r="E14" s="9">
        <v>15.49</v>
      </c>
      <c r="F14" s="9">
        <v>76</v>
      </c>
      <c r="G14" s="9">
        <v>81.14</v>
      </c>
      <c r="H14" s="9">
        <f t="shared" si="0"/>
        <v>-5.1400000000000006</v>
      </c>
      <c r="I14" s="9">
        <v>63.5</v>
      </c>
      <c r="J14" s="9">
        <v>36.5</v>
      </c>
      <c r="K14" s="9">
        <f t="shared" si="1"/>
        <v>-27</v>
      </c>
      <c r="L14" s="9">
        <v>81.599999999999994</v>
      </c>
      <c r="M14" s="9">
        <v>18.399999999999999</v>
      </c>
      <c r="N14" s="9">
        <v>84.5</v>
      </c>
      <c r="O14" s="9">
        <v>15.5</v>
      </c>
      <c r="P14" s="9">
        <v>80.900000000000006</v>
      </c>
      <c r="Q14" s="9">
        <v>19.100000000000001</v>
      </c>
      <c r="R14" s="13">
        <v>45015.50277777778</v>
      </c>
    </row>
    <row r="15" spans="1:18" x14ac:dyDescent="0.25">
      <c r="A15" s="11" t="s">
        <v>1182</v>
      </c>
      <c r="B15" s="9">
        <v>2.58</v>
      </c>
      <c r="C15" s="9">
        <v>-3.32</v>
      </c>
      <c r="D15" s="9">
        <v>30.3</v>
      </c>
      <c r="E15" s="9">
        <v>14.95</v>
      </c>
      <c r="F15" s="9">
        <v>88</v>
      </c>
      <c r="G15" s="9">
        <v>81</v>
      </c>
      <c r="H15" s="9">
        <f t="shared" si="0"/>
        <v>7</v>
      </c>
      <c r="I15" s="9">
        <v>75</v>
      </c>
      <c r="J15" s="9">
        <v>25</v>
      </c>
      <c r="K15" s="9">
        <f t="shared" si="1"/>
        <v>-50</v>
      </c>
      <c r="L15" s="9">
        <v>78</v>
      </c>
      <c r="M15" s="9">
        <v>22</v>
      </c>
      <c r="N15" s="9">
        <v>72</v>
      </c>
      <c r="O15" s="9">
        <v>28</v>
      </c>
      <c r="P15" s="9">
        <v>76</v>
      </c>
      <c r="Q15" s="9">
        <v>24</v>
      </c>
      <c r="R15" s="13">
        <v>45040.364583333336</v>
      </c>
    </row>
    <row r="16" spans="1:18" x14ac:dyDescent="0.25">
      <c r="A16" s="11" t="s">
        <v>1183</v>
      </c>
      <c r="B16" s="9">
        <v>10.1</v>
      </c>
      <c r="C16" s="9">
        <v>11.7</v>
      </c>
      <c r="D16" s="9">
        <v>42.1</v>
      </c>
      <c r="E16" s="9">
        <v>0</v>
      </c>
      <c r="F16" s="9">
        <v>84.3</v>
      </c>
      <c r="G16" s="9">
        <v>75.900000000000006</v>
      </c>
      <c r="H16" s="9">
        <f t="shared" si="0"/>
        <v>8.3999999999999915</v>
      </c>
      <c r="I16" s="9">
        <v>50.6</v>
      </c>
      <c r="J16" s="9">
        <v>49.4</v>
      </c>
      <c r="K16" s="9">
        <f t="shared" si="1"/>
        <v>-1.2000000000000028</v>
      </c>
      <c r="L16" s="9">
        <v>53.6</v>
      </c>
      <c r="M16" s="9">
        <v>46.4</v>
      </c>
      <c r="N16" s="9">
        <v>69.900000000000006</v>
      </c>
      <c r="O16" s="9">
        <v>30.1</v>
      </c>
      <c r="P16" s="9">
        <v>68.7</v>
      </c>
      <c r="Q16" s="9">
        <v>31.3</v>
      </c>
      <c r="R16" s="13">
        <v>45020.49722222222</v>
      </c>
    </row>
    <row r="17" spans="1:18" x14ac:dyDescent="0.25">
      <c r="A17" s="11" t="s">
        <v>1184</v>
      </c>
      <c r="B17" s="9">
        <v>9.1</v>
      </c>
      <c r="C17" s="9">
        <v>15</v>
      </c>
      <c r="D17" s="9">
        <v>-2.4</v>
      </c>
      <c r="E17" s="9">
        <v>0</v>
      </c>
      <c r="F17" s="9">
        <v>41.5</v>
      </c>
      <c r="G17" s="9">
        <v>42</v>
      </c>
      <c r="H17" s="9">
        <f t="shared" si="0"/>
        <v>-0.5</v>
      </c>
      <c r="I17" s="9">
        <v>55.7</v>
      </c>
      <c r="J17" s="9">
        <v>44.3</v>
      </c>
      <c r="K17" s="9">
        <f t="shared" si="1"/>
        <v>-11.400000000000006</v>
      </c>
      <c r="L17" s="9">
        <v>69.3</v>
      </c>
      <c r="M17" s="9">
        <v>30.7</v>
      </c>
      <c r="N17" s="9">
        <v>75.2</v>
      </c>
      <c r="O17" s="9">
        <v>24.8</v>
      </c>
      <c r="P17" s="9">
        <v>73.099999999999994</v>
      </c>
      <c r="Q17" s="9">
        <v>26.9</v>
      </c>
      <c r="R17" s="13">
        <v>44853.435416666667</v>
      </c>
    </row>
    <row r="18" spans="1:18" x14ac:dyDescent="0.25">
      <c r="A18" s="11" t="s">
        <v>1185</v>
      </c>
      <c r="B18" s="9">
        <v>7.8</v>
      </c>
      <c r="C18" s="9">
        <v>14.9</v>
      </c>
      <c r="D18" s="9">
        <v>22.1</v>
      </c>
      <c r="E18" s="9">
        <v>12.7</v>
      </c>
      <c r="F18" s="9">
        <v>90.1</v>
      </c>
      <c r="G18" s="9">
        <v>89.7</v>
      </c>
      <c r="H18" s="9">
        <f t="shared" si="0"/>
        <v>0.39999999999999147</v>
      </c>
      <c r="I18" s="9">
        <v>53</v>
      </c>
      <c r="J18" s="9">
        <v>47</v>
      </c>
      <c r="K18" s="9">
        <f t="shared" si="1"/>
        <v>-6</v>
      </c>
      <c r="L18" s="9">
        <v>68</v>
      </c>
      <c r="M18" s="9">
        <v>32</v>
      </c>
      <c r="N18" s="9">
        <v>77.599999999999994</v>
      </c>
      <c r="O18" s="9">
        <v>22.4</v>
      </c>
      <c r="P18" s="9">
        <v>70.2</v>
      </c>
      <c r="Q18" s="9">
        <v>29.8</v>
      </c>
      <c r="R18" s="13">
        <v>44930.411805555559</v>
      </c>
    </row>
    <row r="19" spans="1:18" x14ac:dyDescent="0.25">
      <c r="A19" s="11" t="s">
        <v>1186</v>
      </c>
      <c r="B19" s="9">
        <v>2.6</v>
      </c>
      <c r="C19" s="9">
        <v>2.2999999999999998</v>
      </c>
      <c r="D19" s="9">
        <v>-8.1</v>
      </c>
      <c r="E19" s="9">
        <v>-7.8</v>
      </c>
      <c r="F19" s="9">
        <v>48.5</v>
      </c>
      <c r="G19" s="9">
        <v>46.3</v>
      </c>
      <c r="H19" s="9">
        <f t="shared" si="0"/>
        <v>2.2000000000000028</v>
      </c>
      <c r="I19" s="9">
        <v>72</v>
      </c>
      <c r="J19" s="9">
        <v>28</v>
      </c>
      <c r="K19" s="9">
        <f t="shared" si="1"/>
        <v>-44</v>
      </c>
      <c r="L19" s="9">
        <v>83</v>
      </c>
      <c r="M19" s="9">
        <v>17</v>
      </c>
      <c r="N19" s="9">
        <v>79</v>
      </c>
      <c r="O19" s="9">
        <v>21</v>
      </c>
      <c r="P19" s="9">
        <v>80</v>
      </c>
      <c r="Q19" s="9">
        <v>20</v>
      </c>
      <c r="R19" s="13">
        <v>45016.438194444447</v>
      </c>
    </row>
    <row r="20" spans="1:18" x14ac:dyDescent="0.25">
      <c r="A20" s="11" t="s">
        <v>1187</v>
      </c>
      <c r="B20" s="12">
        <v>4.4000000000000004</v>
      </c>
      <c r="C20" s="12">
        <v>5.0999999999999996</v>
      </c>
      <c r="D20" s="12">
        <v>-13</v>
      </c>
      <c r="E20" s="12">
        <v>0</v>
      </c>
      <c r="F20" s="12">
        <v>93.7</v>
      </c>
      <c r="G20" s="12">
        <v>89.7</v>
      </c>
      <c r="H20" s="9">
        <f t="shared" si="0"/>
        <v>4</v>
      </c>
      <c r="I20" s="12">
        <v>63.7</v>
      </c>
      <c r="J20" s="12">
        <v>36.299999999999997</v>
      </c>
      <c r="K20" s="9">
        <f t="shared" si="1"/>
        <v>-27.400000000000006</v>
      </c>
      <c r="L20" s="12">
        <v>81.099999999999994</v>
      </c>
      <c r="M20" s="12">
        <v>18.899999999999999</v>
      </c>
      <c r="N20" s="12">
        <v>76.3</v>
      </c>
      <c r="O20" s="12">
        <v>23.7</v>
      </c>
      <c r="P20" s="12">
        <v>76.3</v>
      </c>
      <c r="Q20" s="12">
        <v>23.7</v>
      </c>
      <c r="R20" s="13">
        <v>45021.536111111112</v>
      </c>
    </row>
    <row r="22" spans="1:18" x14ac:dyDescent="0.25">
      <c r="A22" s="17" t="s">
        <v>1226</v>
      </c>
      <c r="B22" s="18">
        <f>SUM(B2:B20)/COUNT(B2:B20)</f>
        <v>8.4215789473684222</v>
      </c>
      <c r="C22" s="18">
        <f t="shared" ref="C22:Q22" si="2">SUM(C2:C20)/COUNT(C2:C20)</f>
        <v>9.5747368421052634</v>
      </c>
      <c r="D22" s="18">
        <f t="shared" si="2"/>
        <v>15.372105263157897</v>
      </c>
      <c r="E22" s="18">
        <f t="shared" si="2"/>
        <v>6.7257894736842108</v>
      </c>
      <c r="F22" s="18">
        <f t="shared" si="2"/>
        <v>70.154210526315779</v>
      </c>
      <c r="G22" s="18">
        <f t="shared" si="2"/>
        <v>70.792631578947393</v>
      </c>
      <c r="H22" s="18">
        <f t="shared" si="2"/>
        <v>-0.63842105263158022</v>
      </c>
      <c r="I22" s="18">
        <f t="shared" si="2"/>
        <v>57.16473684210527</v>
      </c>
      <c r="J22" s="18">
        <f t="shared" si="2"/>
        <v>42.835263157894737</v>
      </c>
      <c r="K22" s="18">
        <f t="shared" si="2"/>
        <v>-14.329473684210527</v>
      </c>
      <c r="L22" s="18">
        <f t="shared" si="2"/>
        <v>72.288421052631563</v>
      </c>
      <c r="M22" s="18">
        <f t="shared" si="2"/>
        <v>27.71157894736842</v>
      </c>
      <c r="N22" s="18">
        <f t="shared" si="2"/>
        <v>74.756315789473675</v>
      </c>
      <c r="O22" s="18">
        <f t="shared" si="2"/>
        <v>25.243684210526315</v>
      </c>
      <c r="P22" s="18">
        <f t="shared" si="2"/>
        <v>74.5557894736842</v>
      </c>
      <c r="Q22" s="18">
        <f t="shared" si="2"/>
        <v>25.444210526315793</v>
      </c>
    </row>
  </sheetData>
  <sortState xmlns:xlrd2="http://schemas.microsoft.com/office/spreadsheetml/2017/richdata2" ref="A2:R18">
    <sortCondition ref="A2:A18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42"/>
  <sheetViews>
    <sheetView topLeftCell="I24" workbookViewId="0">
      <selection activeCell="B42" sqref="B42"/>
    </sheetView>
  </sheetViews>
  <sheetFormatPr defaultRowHeight="15" x14ac:dyDescent="0.25"/>
  <cols>
    <col min="1" max="1" width="49.7109375" customWidth="1"/>
    <col min="2" max="2" width="13.7109375" style="5" customWidth="1"/>
    <col min="3" max="3" width="14.7109375" style="5" customWidth="1"/>
    <col min="4" max="4" width="12.140625" style="5" customWidth="1"/>
    <col min="5" max="5" width="14.5703125" style="5" customWidth="1"/>
    <col min="6" max="6" width="13" style="5" customWidth="1"/>
    <col min="7" max="7" width="12.5703125" style="5" customWidth="1"/>
    <col min="8" max="8" width="22.42578125" style="5" customWidth="1"/>
    <col min="9" max="9" width="15.85546875" style="5" customWidth="1"/>
    <col min="10" max="10" width="18.28515625" style="5" customWidth="1"/>
    <col min="11" max="11" width="26.42578125" style="5" customWidth="1"/>
    <col min="12" max="12" width="18.85546875" style="5" customWidth="1"/>
    <col min="13" max="13" width="20.140625" style="5" customWidth="1"/>
    <col min="14" max="14" width="18.85546875" style="5" customWidth="1"/>
    <col min="15" max="15" width="18.42578125" style="5" customWidth="1"/>
    <col min="16" max="16" width="15.28515625" style="5" customWidth="1"/>
    <col min="17" max="17" width="16.42578125" style="5" customWidth="1"/>
    <col min="18" max="18" width="15.85546875" style="5" bestFit="1" customWidth="1"/>
  </cols>
  <sheetData>
    <row r="1" spans="1:18" ht="38.25" customHeight="1" x14ac:dyDescent="0.2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</row>
    <row r="2" spans="1:18" x14ac:dyDescent="0.25">
      <c r="A2" s="1" t="s">
        <v>1188</v>
      </c>
      <c r="B2" s="7">
        <v>15.3</v>
      </c>
      <c r="C2" s="7">
        <v>2.8</v>
      </c>
      <c r="D2" s="7">
        <v>57.9</v>
      </c>
      <c r="E2" s="7">
        <v>13.5</v>
      </c>
      <c r="F2" s="8">
        <v>97.6</v>
      </c>
      <c r="G2" s="8">
        <v>96.2</v>
      </c>
      <c r="H2" s="8">
        <f t="shared" ref="H2:H40" si="0">F2-G2</f>
        <v>1.3999999999999915</v>
      </c>
      <c r="I2" s="8">
        <v>45.1</v>
      </c>
      <c r="J2" s="8">
        <v>54.9</v>
      </c>
      <c r="K2" s="7">
        <f t="shared" ref="K2:K40" si="1">J2-I2</f>
        <v>9.7999999999999972</v>
      </c>
      <c r="L2" s="8">
        <v>45.6</v>
      </c>
      <c r="M2" s="8">
        <v>54.4</v>
      </c>
      <c r="N2" s="8">
        <v>43.5</v>
      </c>
      <c r="O2" s="8">
        <v>56.5</v>
      </c>
      <c r="P2" s="8">
        <v>63.3</v>
      </c>
      <c r="Q2" s="8">
        <v>36.700000000000003</v>
      </c>
      <c r="R2" s="10">
        <v>45002.615277777775</v>
      </c>
    </row>
    <row r="3" spans="1:18" x14ac:dyDescent="0.25">
      <c r="A3" s="1" t="s">
        <v>1353</v>
      </c>
      <c r="B3" s="7">
        <v>9.51</v>
      </c>
      <c r="C3" s="8">
        <v>19.440000000000001</v>
      </c>
      <c r="D3" s="7">
        <v>34.79</v>
      </c>
      <c r="E3" s="7">
        <v>54.34</v>
      </c>
      <c r="F3" s="8">
        <v>89.01</v>
      </c>
      <c r="G3" s="8">
        <v>80.11</v>
      </c>
      <c r="H3" s="8">
        <f t="shared" si="0"/>
        <v>8.9000000000000057</v>
      </c>
      <c r="I3" s="8">
        <v>65.03</v>
      </c>
      <c r="J3" s="8">
        <v>34.97</v>
      </c>
      <c r="K3" s="7">
        <f t="shared" si="1"/>
        <v>-30.060000000000002</v>
      </c>
      <c r="L3" s="8">
        <v>83.44</v>
      </c>
      <c r="M3" s="8">
        <v>16.559999999999999</v>
      </c>
      <c r="N3" s="8">
        <v>87.37</v>
      </c>
      <c r="O3" s="8">
        <v>12.63</v>
      </c>
      <c r="P3" s="8">
        <v>82.58</v>
      </c>
      <c r="Q3" s="8">
        <v>17.420000000000002</v>
      </c>
      <c r="R3" s="10">
        <v>44988.429166666669</v>
      </c>
    </row>
    <row r="4" spans="1:18" x14ac:dyDescent="0.25">
      <c r="A4" s="1" t="s">
        <v>1189</v>
      </c>
      <c r="B4" s="7">
        <v>22.8</v>
      </c>
      <c r="C4" s="7">
        <v>12.8</v>
      </c>
      <c r="D4" s="7">
        <v>47.3</v>
      </c>
      <c r="E4" s="8">
        <v>15.9</v>
      </c>
      <c r="F4" s="8">
        <v>95.9</v>
      </c>
      <c r="G4" s="8">
        <v>97.4</v>
      </c>
      <c r="H4" s="8">
        <f t="shared" si="0"/>
        <v>-1.5</v>
      </c>
      <c r="I4" s="8">
        <v>56.4</v>
      </c>
      <c r="J4" s="8">
        <v>43.6</v>
      </c>
      <c r="K4" s="8">
        <f t="shared" si="1"/>
        <v>-12.799999999999997</v>
      </c>
      <c r="L4" s="8">
        <v>57.7</v>
      </c>
      <c r="M4" s="8">
        <v>42.3</v>
      </c>
      <c r="N4" s="8">
        <v>62.8</v>
      </c>
      <c r="O4" s="8">
        <v>37.200000000000003</v>
      </c>
      <c r="P4" s="8">
        <v>68.7</v>
      </c>
      <c r="Q4" s="8">
        <v>31.3</v>
      </c>
      <c r="R4" s="10">
        <v>45002.615277777775</v>
      </c>
    </row>
    <row r="5" spans="1:18" x14ac:dyDescent="0.25">
      <c r="A5" s="1" t="s">
        <v>1354</v>
      </c>
      <c r="B5" s="7">
        <v>35.1</v>
      </c>
      <c r="C5" s="7">
        <v>45.1</v>
      </c>
      <c r="D5" s="8">
        <v>9.6</v>
      </c>
      <c r="E5" s="8">
        <v>32.6</v>
      </c>
      <c r="F5" s="8">
        <v>94.6</v>
      </c>
      <c r="G5" s="8">
        <v>90.6</v>
      </c>
      <c r="H5" s="7">
        <f t="shared" si="0"/>
        <v>4</v>
      </c>
      <c r="I5" s="8">
        <v>52.1</v>
      </c>
      <c r="J5" s="8">
        <v>47.9</v>
      </c>
      <c r="K5" s="7">
        <f t="shared" si="1"/>
        <v>-4.2000000000000028</v>
      </c>
      <c r="L5" s="8">
        <v>91.7</v>
      </c>
      <c r="M5" s="8">
        <v>8.3000000000000007</v>
      </c>
      <c r="N5" s="8">
        <v>100</v>
      </c>
      <c r="O5" s="8">
        <v>0</v>
      </c>
      <c r="P5" s="8">
        <v>91.5</v>
      </c>
      <c r="Q5" s="8">
        <v>8.5</v>
      </c>
      <c r="R5" s="10">
        <v>45002.615277777775</v>
      </c>
    </row>
    <row r="6" spans="1:18" x14ac:dyDescent="0.25">
      <c r="A6" s="1" t="s">
        <v>1190</v>
      </c>
      <c r="B6" s="8">
        <v>13.7</v>
      </c>
      <c r="C6" s="7">
        <v>25.1</v>
      </c>
      <c r="D6" s="7">
        <v>15</v>
      </c>
      <c r="E6" s="8">
        <v>-17.399999999999999</v>
      </c>
      <c r="F6" s="8">
        <v>67.900000000000006</v>
      </c>
      <c r="G6" s="8">
        <v>50.9</v>
      </c>
      <c r="H6" s="8">
        <f t="shared" si="0"/>
        <v>17.000000000000007</v>
      </c>
      <c r="I6" s="8">
        <v>39.5</v>
      </c>
      <c r="J6" s="8">
        <v>60.5</v>
      </c>
      <c r="K6" s="7">
        <f t="shared" si="1"/>
        <v>21</v>
      </c>
      <c r="L6" s="8">
        <v>53.2</v>
      </c>
      <c r="M6" s="8">
        <v>46.8</v>
      </c>
      <c r="N6" s="8">
        <v>75.400000000000006</v>
      </c>
      <c r="O6" s="8">
        <v>24.6</v>
      </c>
      <c r="P6" s="8">
        <v>64.900000000000006</v>
      </c>
      <c r="Q6" s="8">
        <v>35.1</v>
      </c>
      <c r="R6" s="10">
        <v>44929.55972222222</v>
      </c>
    </row>
    <row r="7" spans="1:18" x14ac:dyDescent="0.25">
      <c r="A7" s="1" t="s">
        <v>1191</v>
      </c>
      <c r="B7" s="8">
        <v>1.4</v>
      </c>
      <c r="C7" s="8">
        <v>-4.5999999999999996</v>
      </c>
      <c r="D7" s="7">
        <v>35.6</v>
      </c>
      <c r="E7" s="7">
        <v>25.3</v>
      </c>
      <c r="F7" s="8">
        <v>97.7</v>
      </c>
      <c r="G7" s="8">
        <v>97.9</v>
      </c>
      <c r="H7" s="7">
        <f t="shared" si="0"/>
        <v>-0.20000000000000284</v>
      </c>
      <c r="I7" s="8">
        <v>80.2</v>
      </c>
      <c r="J7" s="8">
        <v>19.8</v>
      </c>
      <c r="K7" s="8">
        <f t="shared" si="1"/>
        <v>-60.400000000000006</v>
      </c>
      <c r="L7" s="8">
        <v>94.4</v>
      </c>
      <c r="M7" s="8">
        <v>5.6</v>
      </c>
      <c r="N7" s="8">
        <v>77.8</v>
      </c>
      <c r="O7" s="8">
        <v>22.2</v>
      </c>
      <c r="P7" s="8">
        <v>79.5</v>
      </c>
      <c r="Q7" s="8">
        <v>20.5</v>
      </c>
      <c r="R7" s="10">
        <v>44981.486805555556</v>
      </c>
    </row>
    <row r="8" spans="1:18" x14ac:dyDescent="0.25">
      <c r="A8" s="1" t="s">
        <v>1192</v>
      </c>
      <c r="B8" s="7">
        <v>27.7</v>
      </c>
      <c r="C8" s="7">
        <v>36.200000000000003</v>
      </c>
      <c r="D8" s="7">
        <v>55.1</v>
      </c>
      <c r="E8" s="7">
        <v>48.2</v>
      </c>
      <c r="F8" s="8">
        <v>87.5</v>
      </c>
      <c r="G8" s="8">
        <v>90.8</v>
      </c>
      <c r="H8" s="8">
        <f t="shared" si="0"/>
        <v>-3.2999999999999972</v>
      </c>
      <c r="I8" s="8">
        <v>38</v>
      </c>
      <c r="J8" s="8">
        <v>62</v>
      </c>
      <c r="K8" s="7">
        <f t="shared" si="1"/>
        <v>24</v>
      </c>
      <c r="L8" s="8">
        <v>40.799999999999997</v>
      </c>
      <c r="M8" s="8">
        <v>59.2</v>
      </c>
      <c r="N8" s="8">
        <v>59.7</v>
      </c>
      <c r="O8" s="8">
        <v>40.299999999999997</v>
      </c>
      <c r="P8" s="8">
        <v>71.8</v>
      </c>
      <c r="Q8" s="8">
        <v>28.2</v>
      </c>
      <c r="R8" s="10">
        <v>44981.487500000003</v>
      </c>
    </row>
    <row r="9" spans="1:18" x14ac:dyDescent="0.25">
      <c r="A9" s="1" t="s">
        <v>1193</v>
      </c>
      <c r="B9" s="7">
        <v>12.7</v>
      </c>
      <c r="C9" s="8">
        <v>12.7</v>
      </c>
      <c r="D9" s="7">
        <v>58.3</v>
      </c>
      <c r="E9" s="7">
        <v>54.7</v>
      </c>
      <c r="F9" s="8">
        <v>12.7</v>
      </c>
      <c r="G9" s="8">
        <v>25</v>
      </c>
      <c r="H9" s="8">
        <f t="shared" si="0"/>
        <v>-12.3</v>
      </c>
      <c r="I9" s="8">
        <v>75.900000000000006</v>
      </c>
      <c r="J9" s="8">
        <v>24.1</v>
      </c>
      <c r="K9" s="8">
        <f t="shared" si="1"/>
        <v>-51.800000000000004</v>
      </c>
      <c r="L9" s="8">
        <v>86.4</v>
      </c>
      <c r="M9" s="8">
        <v>13.6</v>
      </c>
      <c r="N9" s="8">
        <v>87.7</v>
      </c>
      <c r="O9" s="8">
        <v>12.3</v>
      </c>
      <c r="P9" s="8">
        <v>89.2</v>
      </c>
      <c r="Q9" s="8">
        <v>10.8</v>
      </c>
      <c r="R9" s="10">
        <v>44981.488888888889</v>
      </c>
    </row>
    <row r="10" spans="1:18" x14ac:dyDescent="0.25">
      <c r="A10" s="1" t="s">
        <v>1355</v>
      </c>
      <c r="B10" s="8">
        <v>17.5</v>
      </c>
      <c r="C10" s="8">
        <v>15.3</v>
      </c>
      <c r="D10" s="7">
        <v>27</v>
      </c>
      <c r="E10" s="8">
        <v>19.3</v>
      </c>
      <c r="F10" s="8">
        <v>87.4</v>
      </c>
      <c r="G10" s="8">
        <v>89</v>
      </c>
      <c r="H10" s="8">
        <f t="shared" si="0"/>
        <v>-1.5999999999999943</v>
      </c>
      <c r="I10" s="8">
        <v>48.6</v>
      </c>
      <c r="J10" s="8">
        <v>51.4</v>
      </c>
      <c r="K10" s="8">
        <f t="shared" si="1"/>
        <v>2.7999999999999972</v>
      </c>
      <c r="L10" s="8">
        <v>74.7</v>
      </c>
      <c r="M10" s="8">
        <v>25.3</v>
      </c>
      <c r="N10" s="8">
        <v>64</v>
      </c>
      <c r="O10" s="8">
        <v>36</v>
      </c>
      <c r="P10" s="8">
        <v>82.9</v>
      </c>
      <c r="Q10" s="8">
        <v>17.100000000000001</v>
      </c>
      <c r="R10" s="10">
        <v>45020.404166666667</v>
      </c>
    </row>
    <row r="11" spans="1:18" x14ac:dyDescent="0.25">
      <c r="A11" s="1" t="s">
        <v>1194</v>
      </c>
      <c r="B11" s="8">
        <v>10.6</v>
      </c>
      <c r="C11" s="8">
        <v>11.2</v>
      </c>
      <c r="D11" s="7">
        <v>24.4</v>
      </c>
      <c r="E11" s="8">
        <v>13</v>
      </c>
      <c r="F11" s="8">
        <v>86.8</v>
      </c>
      <c r="G11" s="8">
        <v>85.3</v>
      </c>
      <c r="H11" s="8">
        <f t="shared" si="0"/>
        <v>1.5</v>
      </c>
      <c r="I11" s="8">
        <v>66</v>
      </c>
      <c r="J11" s="8">
        <v>34</v>
      </c>
      <c r="K11" s="7">
        <f t="shared" si="1"/>
        <v>-32</v>
      </c>
      <c r="L11" s="8">
        <v>74</v>
      </c>
      <c r="M11" s="8">
        <v>26</v>
      </c>
      <c r="N11" s="8">
        <v>77</v>
      </c>
      <c r="O11" s="8">
        <v>23</v>
      </c>
      <c r="P11" s="8">
        <v>83</v>
      </c>
      <c r="Q11" s="8">
        <v>17</v>
      </c>
      <c r="R11" s="10">
        <v>45019.522916666669</v>
      </c>
    </row>
    <row r="12" spans="1:18" x14ac:dyDescent="0.25">
      <c r="A12" s="1" t="s">
        <v>1356</v>
      </c>
      <c r="B12" s="8">
        <v>-37</v>
      </c>
      <c r="C12" s="8">
        <v>-1.6</v>
      </c>
      <c r="D12" s="8">
        <v>-14.3</v>
      </c>
      <c r="E12" s="7">
        <v>33.299999999999997</v>
      </c>
      <c r="F12" s="8">
        <v>51</v>
      </c>
      <c r="G12" s="8">
        <v>49</v>
      </c>
      <c r="H12" s="8">
        <f t="shared" si="0"/>
        <v>2</v>
      </c>
      <c r="I12" s="8">
        <v>86</v>
      </c>
      <c r="J12" s="8">
        <v>14</v>
      </c>
      <c r="K12" s="8">
        <f t="shared" si="1"/>
        <v>-72</v>
      </c>
      <c r="L12" s="8">
        <v>88.2</v>
      </c>
      <c r="M12" s="8">
        <v>11.8</v>
      </c>
      <c r="N12" s="8">
        <v>94.2</v>
      </c>
      <c r="O12" s="8">
        <v>5.8</v>
      </c>
      <c r="P12" s="8">
        <v>80</v>
      </c>
      <c r="Q12" s="8">
        <v>20</v>
      </c>
      <c r="R12" s="10">
        <v>44991.493750000001</v>
      </c>
    </row>
    <row r="13" spans="1:18" x14ac:dyDescent="0.25">
      <c r="A13" s="1" t="s">
        <v>1357</v>
      </c>
      <c r="B13" s="7">
        <v>4.3</v>
      </c>
      <c r="C13" s="7">
        <v>0.5</v>
      </c>
      <c r="D13" s="8">
        <v>44.1</v>
      </c>
      <c r="E13" s="7">
        <v>8.6999999999999993</v>
      </c>
      <c r="F13" s="8">
        <v>84.4</v>
      </c>
      <c r="G13" s="8">
        <v>87.4</v>
      </c>
      <c r="H13" s="8">
        <f t="shared" si="0"/>
        <v>-3</v>
      </c>
      <c r="I13" s="8">
        <v>71.5</v>
      </c>
      <c r="J13" s="8">
        <v>28.5</v>
      </c>
      <c r="K13" s="7">
        <f t="shared" si="1"/>
        <v>-43</v>
      </c>
      <c r="L13" s="8">
        <v>84.9</v>
      </c>
      <c r="M13" s="8">
        <v>15.1</v>
      </c>
      <c r="N13" s="8">
        <v>76.7</v>
      </c>
      <c r="O13" s="8">
        <v>23.3</v>
      </c>
      <c r="P13" s="8">
        <v>80</v>
      </c>
      <c r="Q13" s="8">
        <v>20</v>
      </c>
      <c r="R13" s="10">
        <v>45013.626388888886</v>
      </c>
    </row>
    <row r="14" spans="1:18" x14ac:dyDescent="0.25">
      <c r="A14" s="1" t="s">
        <v>1358</v>
      </c>
      <c r="B14" s="7">
        <v>8</v>
      </c>
      <c r="C14" s="8">
        <v>7.7</v>
      </c>
      <c r="D14" s="8">
        <v>45.8</v>
      </c>
      <c r="E14" s="8">
        <v>44.4</v>
      </c>
      <c r="F14" s="8">
        <v>4.4000000000000004</v>
      </c>
      <c r="G14" s="8">
        <v>5</v>
      </c>
      <c r="H14" s="7">
        <f t="shared" si="0"/>
        <v>-0.59999999999999964</v>
      </c>
      <c r="I14" s="8">
        <v>73.7</v>
      </c>
      <c r="J14" s="8">
        <v>26.3</v>
      </c>
      <c r="K14" s="8">
        <f t="shared" si="1"/>
        <v>-47.400000000000006</v>
      </c>
      <c r="L14" s="8">
        <v>78.3</v>
      </c>
      <c r="M14" s="8">
        <v>21.7</v>
      </c>
      <c r="N14" s="8">
        <v>83.4</v>
      </c>
      <c r="O14" s="8">
        <v>16.600000000000001</v>
      </c>
      <c r="P14" s="8">
        <v>84.6</v>
      </c>
      <c r="Q14" s="8">
        <v>15.4</v>
      </c>
      <c r="R14" s="10">
        <v>45013.626388888886</v>
      </c>
    </row>
    <row r="15" spans="1:18" x14ac:dyDescent="0.25">
      <c r="A15" s="1" t="s">
        <v>1359</v>
      </c>
      <c r="B15" s="7">
        <v>12.2</v>
      </c>
      <c r="C15" s="8">
        <v>12</v>
      </c>
      <c r="D15" s="7">
        <v>32.799999999999997</v>
      </c>
      <c r="E15" s="7">
        <v>26.1</v>
      </c>
      <c r="F15" s="8">
        <v>4.4000000000000004</v>
      </c>
      <c r="G15" s="8">
        <v>4.8</v>
      </c>
      <c r="H15" s="7">
        <f t="shared" si="0"/>
        <v>-0.39999999999999947</v>
      </c>
      <c r="I15" s="8">
        <v>79.5</v>
      </c>
      <c r="J15" s="8">
        <v>20.5</v>
      </c>
      <c r="K15" s="7">
        <f t="shared" si="1"/>
        <v>-59</v>
      </c>
      <c r="L15" s="8">
        <v>82.2</v>
      </c>
      <c r="M15" s="8">
        <v>17.8</v>
      </c>
      <c r="N15" s="8">
        <v>92.8</v>
      </c>
      <c r="O15" s="8">
        <v>7.2</v>
      </c>
      <c r="P15" s="8">
        <v>92</v>
      </c>
      <c r="Q15" s="8">
        <v>8</v>
      </c>
      <c r="R15" s="10">
        <v>45013.625694444447</v>
      </c>
    </row>
    <row r="16" spans="1:18" x14ac:dyDescent="0.25">
      <c r="A16" s="1" t="s">
        <v>1360</v>
      </c>
      <c r="B16" s="8">
        <v>11.2</v>
      </c>
      <c r="C16" s="8">
        <v>11.9</v>
      </c>
      <c r="D16" s="8">
        <v>31.6</v>
      </c>
      <c r="E16" s="8">
        <v>11.1</v>
      </c>
      <c r="F16" s="8">
        <v>5.9</v>
      </c>
      <c r="G16" s="8">
        <v>6.5</v>
      </c>
      <c r="H16" s="7">
        <f t="shared" si="0"/>
        <v>-0.59999999999999964</v>
      </c>
      <c r="I16" s="8">
        <v>72</v>
      </c>
      <c r="J16" s="8">
        <v>28</v>
      </c>
      <c r="K16" s="8">
        <f t="shared" si="1"/>
        <v>-44</v>
      </c>
      <c r="L16" s="8">
        <v>74.5</v>
      </c>
      <c r="M16" s="8">
        <v>25.5</v>
      </c>
      <c r="N16" s="8">
        <v>91.3</v>
      </c>
      <c r="O16" s="8">
        <v>8.6999999999999993</v>
      </c>
      <c r="P16" s="8">
        <v>88.5</v>
      </c>
      <c r="Q16" s="8">
        <v>11.5</v>
      </c>
      <c r="R16" s="10">
        <v>45013.625694444447</v>
      </c>
    </row>
    <row r="17" spans="1:18" x14ac:dyDescent="0.25">
      <c r="A17" s="1" t="s">
        <v>1361</v>
      </c>
      <c r="B17" s="8">
        <v>4.5</v>
      </c>
      <c r="C17" s="8">
        <v>5.5</v>
      </c>
      <c r="D17" s="7">
        <v>34.799999999999997</v>
      </c>
      <c r="E17" s="7">
        <v>-15</v>
      </c>
      <c r="F17" s="8">
        <v>6.1</v>
      </c>
      <c r="G17" s="8">
        <v>3.4</v>
      </c>
      <c r="H17" s="7">
        <f t="shared" si="0"/>
        <v>2.6999999999999997</v>
      </c>
      <c r="I17" s="8">
        <v>77.400000000000006</v>
      </c>
      <c r="J17" s="8">
        <v>22.6</v>
      </c>
      <c r="K17" s="7">
        <f t="shared" si="1"/>
        <v>-54.800000000000004</v>
      </c>
      <c r="L17" s="8">
        <v>89.2</v>
      </c>
      <c r="M17" s="8">
        <v>10.8</v>
      </c>
      <c r="N17" s="8">
        <v>91.2</v>
      </c>
      <c r="O17" s="8">
        <v>8.8000000000000007</v>
      </c>
      <c r="P17" s="8">
        <v>85.7</v>
      </c>
      <c r="Q17" s="8">
        <v>14.3</v>
      </c>
      <c r="R17" s="10">
        <v>45013.625</v>
      </c>
    </row>
    <row r="18" spans="1:18" x14ac:dyDescent="0.25">
      <c r="A18" s="1" t="s">
        <v>1362</v>
      </c>
      <c r="B18" s="7">
        <v>-2.9</v>
      </c>
      <c r="C18" s="7">
        <v>9.9</v>
      </c>
      <c r="D18" s="7">
        <v>-206.2</v>
      </c>
      <c r="E18" s="7">
        <v>10.9</v>
      </c>
      <c r="F18" s="8">
        <v>98.9</v>
      </c>
      <c r="G18" s="8">
        <v>97</v>
      </c>
      <c r="H18" s="8">
        <f t="shared" si="0"/>
        <v>1.9000000000000057</v>
      </c>
      <c r="I18" s="8">
        <v>87.9</v>
      </c>
      <c r="J18" s="8">
        <v>12.1</v>
      </c>
      <c r="K18" s="7">
        <f t="shared" si="1"/>
        <v>-75.800000000000011</v>
      </c>
      <c r="L18" s="8">
        <v>79.5</v>
      </c>
      <c r="M18" s="8">
        <v>20.5</v>
      </c>
      <c r="N18" s="8">
        <v>88.6</v>
      </c>
      <c r="O18" s="8">
        <v>11.4</v>
      </c>
      <c r="P18" s="8">
        <v>93.2</v>
      </c>
      <c r="Q18" s="8">
        <v>6.8</v>
      </c>
      <c r="R18" s="10">
        <v>45013.624305555553</v>
      </c>
    </row>
    <row r="19" spans="1:18" x14ac:dyDescent="0.25">
      <c r="A19" s="1" t="s">
        <v>1195</v>
      </c>
      <c r="B19" s="8">
        <v>26</v>
      </c>
      <c r="C19" s="8">
        <v>35.1</v>
      </c>
      <c r="D19" s="8">
        <v>0.5</v>
      </c>
      <c r="E19" s="7">
        <v>-5.6</v>
      </c>
      <c r="F19" s="8">
        <v>97.3</v>
      </c>
      <c r="G19" s="8">
        <v>95.9</v>
      </c>
      <c r="H19" s="8">
        <f t="shared" si="0"/>
        <v>1.3999999999999915</v>
      </c>
      <c r="I19" s="8">
        <v>50</v>
      </c>
      <c r="J19" s="8">
        <v>50</v>
      </c>
      <c r="K19" s="8">
        <f t="shared" si="1"/>
        <v>0</v>
      </c>
      <c r="L19" s="8">
        <v>84</v>
      </c>
      <c r="M19" s="8">
        <v>16</v>
      </c>
      <c r="N19" s="8">
        <v>86</v>
      </c>
      <c r="O19" s="8">
        <v>14</v>
      </c>
      <c r="P19" s="8">
        <v>90</v>
      </c>
      <c r="Q19" s="8">
        <v>10</v>
      </c>
      <c r="R19" s="10">
        <v>45014.643055555556</v>
      </c>
    </row>
    <row r="20" spans="1:18" x14ac:dyDescent="0.25">
      <c r="A20" s="1" t="s">
        <v>1196</v>
      </c>
      <c r="B20" s="7">
        <v>15.7</v>
      </c>
      <c r="C20" s="8">
        <v>15.7</v>
      </c>
      <c r="D20" s="7">
        <v>-13.7</v>
      </c>
      <c r="E20" s="7">
        <v>17.7</v>
      </c>
      <c r="F20" s="8">
        <v>95.5</v>
      </c>
      <c r="G20" s="8">
        <v>98.3</v>
      </c>
      <c r="H20" s="8">
        <f t="shared" si="0"/>
        <v>-2.7999999999999972</v>
      </c>
      <c r="I20" s="8">
        <v>74</v>
      </c>
      <c r="J20" s="8">
        <v>26</v>
      </c>
      <c r="K20" s="7">
        <f t="shared" si="1"/>
        <v>-48</v>
      </c>
      <c r="L20" s="8">
        <v>85</v>
      </c>
      <c r="M20" s="8">
        <v>15</v>
      </c>
      <c r="N20" s="8">
        <v>87</v>
      </c>
      <c r="O20" s="8">
        <v>13</v>
      </c>
      <c r="P20" s="8">
        <v>91</v>
      </c>
      <c r="Q20" s="8">
        <v>9</v>
      </c>
      <c r="R20" s="10">
        <v>45014.643750000003</v>
      </c>
    </row>
    <row r="21" spans="1:18" x14ac:dyDescent="0.25">
      <c r="A21" s="1" t="s">
        <v>1197</v>
      </c>
      <c r="B21" s="8">
        <v>12</v>
      </c>
      <c r="C21" s="7">
        <v>14.6</v>
      </c>
      <c r="D21" s="7">
        <v>44.4</v>
      </c>
      <c r="E21" s="8">
        <v>-37.6</v>
      </c>
      <c r="F21" s="8">
        <v>46.9</v>
      </c>
      <c r="G21" s="8">
        <v>40.9</v>
      </c>
      <c r="H21" s="8">
        <f t="shared" si="0"/>
        <v>6</v>
      </c>
      <c r="I21" s="8">
        <v>41</v>
      </c>
      <c r="J21" s="8">
        <v>59</v>
      </c>
      <c r="K21" s="8">
        <f t="shared" si="1"/>
        <v>18</v>
      </c>
      <c r="L21" s="8">
        <v>43</v>
      </c>
      <c r="M21" s="8">
        <v>57</v>
      </c>
      <c r="N21" s="8">
        <v>51</v>
      </c>
      <c r="O21" s="8">
        <v>49</v>
      </c>
      <c r="P21" s="8">
        <v>59</v>
      </c>
      <c r="Q21" s="8">
        <v>41</v>
      </c>
      <c r="R21" s="10">
        <v>45016.582638888889</v>
      </c>
    </row>
    <row r="22" spans="1:18" x14ac:dyDescent="0.25">
      <c r="A22" s="1" t="s">
        <v>1363</v>
      </c>
      <c r="B22" s="7">
        <v>4.7</v>
      </c>
      <c r="C22" s="7">
        <v>-6.2</v>
      </c>
      <c r="D22" s="7">
        <v>62.1</v>
      </c>
      <c r="E22" s="7">
        <v>22</v>
      </c>
      <c r="F22" s="8">
        <v>81.2</v>
      </c>
      <c r="G22" s="8">
        <v>84.4</v>
      </c>
      <c r="H22" s="7">
        <f t="shared" si="0"/>
        <v>-3.2000000000000028</v>
      </c>
      <c r="I22" s="8">
        <v>62</v>
      </c>
      <c r="J22" s="8">
        <v>38</v>
      </c>
      <c r="K22" s="7">
        <f t="shared" si="1"/>
        <v>-24</v>
      </c>
      <c r="L22" s="8">
        <v>48.4</v>
      </c>
      <c r="M22" s="8">
        <v>51.6</v>
      </c>
      <c r="N22" s="8">
        <v>40.1</v>
      </c>
      <c r="O22" s="8">
        <v>59.9</v>
      </c>
      <c r="P22" s="8">
        <v>44.5</v>
      </c>
      <c r="Q22" s="8">
        <v>55.5</v>
      </c>
      <c r="R22" s="10">
        <v>45020.854861111111</v>
      </c>
    </row>
    <row r="23" spans="1:18" x14ac:dyDescent="0.25">
      <c r="A23" s="1" t="s">
        <v>1198</v>
      </c>
      <c r="B23" s="8">
        <v>10.7</v>
      </c>
      <c r="C23" s="8">
        <v>12.2</v>
      </c>
      <c r="D23" s="8">
        <v>20.3</v>
      </c>
      <c r="E23" s="7">
        <v>18.8</v>
      </c>
      <c r="F23" s="8">
        <v>76.900000000000006</v>
      </c>
      <c r="G23" s="8">
        <v>83.5</v>
      </c>
      <c r="H23" s="8">
        <f t="shared" si="0"/>
        <v>-6.5999999999999943</v>
      </c>
      <c r="I23" s="8">
        <v>69.5</v>
      </c>
      <c r="J23" s="8">
        <v>30.5</v>
      </c>
      <c r="K23" s="8">
        <f t="shared" si="1"/>
        <v>-39</v>
      </c>
      <c r="L23" s="8">
        <v>80.8</v>
      </c>
      <c r="M23" s="8">
        <v>19.2</v>
      </c>
      <c r="N23" s="8">
        <v>82.4</v>
      </c>
      <c r="O23" s="8">
        <v>17.600000000000001</v>
      </c>
      <c r="P23" s="8">
        <v>87.1</v>
      </c>
      <c r="Q23" s="8">
        <v>12.9</v>
      </c>
      <c r="R23" s="10">
        <v>45062.35833333333</v>
      </c>
    </row>
    <row r="24" spans="1:18" x14ac:dyDescent="0.25">
      <c r="A24" s="1" t="s">
        <v>1364</v>
      </c>
      <c r="B24" s="8">
        <v>2</v>
      </c>
      <c r="C24" s="8">
        <v>3.4</v>
      </c>
      <c r="D24" s="8">
        <v>-275.3</v>
      </c>
      <c r="E24" s="7">
        <v>-8.1999999999999993</v>
      </c>
      <c r="F24" s="8">
        <v>99</v>
      </c>
      <c r="G24" s="8">
        <v>100</v>
      </c>
      <c r="H24" s="7">
        <f t="shared" si="0"/>
        <v>-1</v>
      </c>
      <c r="I24" s="8">
        <v>88</v>
      </c>
      <c r="J24" s="8">
        <v>12</v>
      </c>
      <c r="K24" s="8">
        <f t="shared" si="1"/>
        <v>-76</v>
      </c>
      <c r="L24" s="8">
        <v>93</v>
      </c>
      <c r="M24" s="8">
        <v>7</v>
      </c>
      <c r="N24" s="8">
        <v>93</v>
      </c>
      <c r="O24" s="8">
        <v>7</v>
      </c>
      <c r="P24" s="8">
        <v>88</v>
      </c>
      <c r="Q24" s="8">
        <v>12</v>
      </c>
      <c r="R24" s="10">
        <v>45007.618055555555</v>
      </c>
    </row>
    <row r="25" spans="1:18" x14ac:dyDescent="0.25">
      <c r="A25" s="1" t="s">
        <v>1199</v>
      </c>
      <c r="B25" s="7">
        <v>21.3</v>
      </c>
      <c r="C25" s="7">
        <v>23.4</v>
      </c>
      <c r="D25" s="8">
        <v>82.6</v>
      </c>
      <c r="E25" s="8">
        <v>84.4</v>
      </c>
      <c r="F25" s="8">
        <v>3.9</v>
      </c>
      <c r="G25" s="8">
        <v>6.7</v>
      </c>
      <c r="H25" s="8">
        <f t="shared" si="0"/>
        <v>-2.8000000000000003</v>
      </c>
      <c r="I25" s="8">
        <v>89.1</v>
      </c>
      <c r="J25" s="8">
        <v>10.9</v>
      </c>
      <c r="K25" s="8">
        <f t="shared" si="1"/>
        <v>-78.199999999999989</v>
      </c>
      <c r="L25" s="8">
        <v>99.1</v>
      </c>
      <c r="M25" s="8">
        <v>0.9</v>
      </c>
      <c r="N25" s="8">
        <v>100</v>
      </c>
      <c r="O25" s="8">
        <v>0</v>
      </c>
      <c r="P25" s="8">
        <v>99.1</v>
      </c>
      <c r="Q25" s="8">
        <v>0.9</v>
      </c>
      <c r="R25" s="10">
        <v>45019.592361111114</v>
      </c>
    </row>
    <row r="26" spans="1:18" x14ac:dyDescent="0.25">
      <c r="A26" s="1" t="s">
        <v>1200</v>
      </c>
      <c r="B26" s="7">
        <v>11.4</v>
      </c>
      <c r="C26" s="7">
        <v>12.1</v>
      </c>
      <c r="D26" s="7">
        <v>7.7</v>
      </c>
      <c r="E26" s="7">
        <v>13.8</v>
      </c>
      <c r="F26" s="8">
        <v>13.8</v>
      </c>
      <c r="G26" s="8">
        <v>13.4</v>
      </c>
      <c r="H26" s="7">
        <f t="shared" si="0"/>
        <v>0.40000000000000036</v>
      </c>
      <c r="I26" s="8">
        <v>62.5</v>
      </c>
      <c r="J26" s="8">
        <v>37.5</v>
      </c>
      <c r="K26" s="7">
        <f t="shared" si="1"/>
        <v>-25</v>
      </c>
      <c r="L26" s="8">
        <v>78.3</v>
      </c>
      <c r="M26" s="8">
        <v>21.7</v>
      </c>
      <c r="N26" s="8">
        <v>83</v>
      </c>
      <c r="O26" s="8">
        <v>17</v>
      </c>
      <c r="P26" s="8">
        <v>83.1</v>
      </c>
      <c r="Q26" s="8">
        <v>16.899999999999999</v>
      </c>
      <c r="R26" s="10">
        <v>45019.592361111114</v>
      </c>
    </row>
    <row r="27" spans="1:18" x14ac:dyDescent="0.25">
      <c r="A27" s="1" t="s">
        <v>1365</v>
      </c>
      <c r="B27" s="7">
        <v>22.2</v>
      </c>
      <c r="C27" s="7">
        <v>22.3</v>
      </c>
      <c r="D27" s="7">
        <v>48.8</v>
      </c>
      <c r="E27" s="8">
        <v>2.8</v>
      </c>
      <c r="F27" s="8">
        <v>36.6</v>
      </c>
      <c r="G27" s="8">
        <v>23.2</v>
      </c>
      <c r="H27" s="7">
        <f t="shared" si="0"/>
        <v>13.400000000000002</v>
      </c>
      <c r="I27" s="8">
        <v>51.1</v>
      </c>
      <c r="J27" s="8">
        <v>48.9</v>
      </c>
      <c r="K27" s="7">
        <f t="shared" si="1"/>
        <v>-2.2000000000000028</v>
      </c>
      <c r="L27" s="8">
        <v>75.8</v>
      </c>
      <c r="M27" s="8">
        <v>24.2</v>
      </c>
      <c r="N27" s="8">
        <v>86.4</v>
      </c>
      <c r="O27" s="8">
        <v>13.6</v>
      </c>
      <c r="P27" s="8">
        <v>89.9</v>
      </c>
      <c r="Q27" s="8">
        <v>10.1</v>
      </c>
      <c r="R27" s="10">
        <v>45019.593055555553</v>
      </c>
    </row>
    <row r="28" spans="1:18" x14ac:dyDescent="0.25">
      <c r="A28" s="1" t="s">
        <v>1366</v>
      </c>
      <c r="B28" s="8">
        <v>17.38</v>
      </c>
      <c r="C28" s="8">
        <v>15.23</v>
      </c>
      <c r="D28" s="8">
        <v>57.67</v>
      </c>
      <c r="E28" s="8">
        <v>57.2</v>
      </c>
      <c r="F28" s="8">
        <v>54.44</v>
      </c>
      <c r="G28" s="8">
        <v>55.94</v>
      </c>
      <c r="H28" s="8">
        <f t="shared" si="0"/>
        <v>-1.5</v>
      </c>
      <c r="I28" s="8">
        <v>26</v>
      </c>
      <c r="J28" s="8">
        <v>74</v>
      </c>
      <c r="K28" s="8">
        <f t="shared" si="1"/>
        <v>48</v>
      </c>
      <c r="L28" s="8">
        <v>43</v>
      </c>
      <c r="M28" s="8">
        <v>57</v>
      </c>
      <c r="N28" s="8">
        <v>49</v>
      </c>
      <c r="O28" s="8">
        <v>51</v>
      </c>
      <c r="P28" s="8">
        <v>59</v>
      </c>
      <c r="Q28" s="8">
        <v>41</v>
      </c>
      <c r="R28" s="10">
        <v>44993.645833333336</v>
      </c>
    </row>
    <row r="29" spans="1:18" x14ac:dyDescent="0.25">
      <c r="A29" s="1" t="s">
        <v>1201</v>
      </c>
      <c r="B29" s="8">
        <v>7.76</v>
      </c>
      <c r="C29" s="8">
        <v>10.42</v>
      </c>
      <c r="D29" s="8">
        <v>-24.99</v>
      </c>
      <c r="E29" s="8">
        <v>15</v>
      </c>
      <c r="F29" s="8">
        <v>88.38</v>
      </c>
      <c r="G29" s="8">
        <v>81.08</v>
      </c>
      <c r="H29" s="7">
        <f t="shared" si="0"/>
        <v>7.2999999999999972</v>
      </c>
      <c r="I29" s="8">
        <v>65</v>
      </c>
      <c r="J29" s="8">
        <v>35</v>
      </c>
      <c r="K29" s="8">
        <f t="shared" si="1"/>
        <v>-30</v>
      </c>
      <c r="L29" s="8">
        <v>68</v>
      </c>
      <c r="M29" s="8">
        <v>32</v>
      </c>
      <c r="N29" s="8">
        <v>78</v>
      </c>
      <c r="O29" s="8">
        <v>22</v>
      </c>
      <c r="P29" s="8">
        <v>77</v>
      </c>
      <c r="Q29" s="8">
        <v>23</v>
      </c>
      <c r="R29" s="10">
        <v>44993.65902777778</v>
      </c>
    </row>
    <row r="30" spans="1:18" x14ac:dyDescent="0.25">
      <c r="A30" s="1" t="s">
        <v>1202</v>
      </c>
      <c r="B30" s="7">
        <v>16.2</v>
      </c>
      <c r="C30" s="7">
        <v>16.399999999999999</v>
      </c>
      <c r="D30" s="8">
        <v>55.6</v>
      </c>
      <c r="E30" s="7">
        <v>11.2</v>
      </c>
      <c r="F30" s="8">
        <v>9.6</v>
      </c>
      <c r="G30" s="8">
        <v>4.5999999999999996</v>
      </c>
      <c r="H30" s="7">
        <f t="shared" si="0"/>
        <v>5</v>
      </c>
      <c r="I30" s="8">
        <v>62.3</v>
      </c>
      <c r="J30" s="8">
        <v>37.700000000000003</v>
      </c>
      <c r="K30" s="8">
        <f t="shared" si="1"/>
        <v>-24.599999999999994</v>
      </c>
      <c r="L30" s="8">
        <v>78.8</v>
      </c>
      <c r="M30" s="8">
        <v>21.2</v>
      </c>
      <c r="N30" s="8">
        <v>84.1</v>
      </c>
      <c r="O30" s="8">
        <v>15.9</v>
      </c>
      <c r="P30" s="8">
        <v>88.1</v>
      </c>
      <c r="Q30" s="8">
        <v>11.9</v>
      </c>
      <c r="R30" s="10">
        <v>45019.593055555553</v>
      </c>
    </row>
    <row r="31" spans="1:18" x14ac:dyDescent="0.25">
      <c r="A31" s="1" t="s">
        <v>1367</v>
      </c>
      <c r="B31" s="7">
        <v>-0.2</v>
      </c>
      <c r="C31" s="7">
        <v>7.8</v>
      </c>
      <c r="D31" s="7">
        <v>-160.9</v>
      </c>
      <c r="E31" s="7">
        <v>14.7</v>
      </c>
      <c r="F31" s="8">
        <v>99</v>
      </c>
      <c r="G31" s="8">
        <v>97</v>
      </c>
      <c r="H31" s="8">
        <f t="shared" si="0"/>
        <v>2</v>
      </c>
      <c r="I31" s="8">
        <v>89</v>
      </c>
      <c r="J31" s="8">
        <v>11</v>
      </c>
      <c r="K31" s="7">
        <f t="shared" si="1"/>
        <v>-78</v>
      </c>
      <c r="L31" s="8">
        <v>87</v>
      </c>
      <c r="M31" s="8">
        <v>13</v>
      </c>
      <c r="N31" s="8">
        <v>97</v>
      </c>
      <c r="O31" s="8">
        <v>3</v>
      </c>
      <c r="P31" s="8">
        <v>93</v>
      </c>
      <c r="Q31" s="8">
        <v>7</v>
      </c>
      <c r="R31" s="10">
        <v>45007.621527777781</v>
      </c>
    </row>
    <row r="32" spans="1:18" x14ac:dyDescent="0.25">
      <c r="A32" s="1" t="s">
        <v>1203</v>
      </c>
      <c r="B32" s="7">
        <v>4.95</v>
      </c>
      <c r="C32" s="8">
        <v>9.2100000000000009</v>
      </c>
      <c r="D32" s="7">
        <v>-91.89</v>
      </c>
      <c r="E32" s="7">
        <v>0</v>
      </c>
      <c r="F32" s="8">
        <v>95.01</v>
      </c>
      <c r="G32" s="8">
        <v>91.26</v>
      </c>
      <c r="H32" s="7">
        <f t="shared" si="0"/>
        <v>3.75</v>
      </c>
      <c r="I32" s="8">
        <v>80</v>
      </c>
      <c r="J32" s="8">
        <v>20</v>
      </c>
      <c r="K32" s="7">
        <f t="shared" si="1"/>
        <v>-60</v>
      </c>
      <c r="L32" s="8">
        <v>86</v>
      </c>
      <c r="M32" s="8">
        <v>14</v>
      </c>
      <c r="N32" s="8">
        <v>90</v>
      </c>
      <c r="O32" s="8">
        <v>10</v>
      </c>
      <c r="P32" s="8">
        <v>88</v>
      </c>
      <c r="Q32" s="8">
        <v>12</v>
      </c>
      <c r="R32" s="10">
        <v>44993.65</v>
      </c>
    </row>
    <row r="33" spans="1:18" x14ac:dyDescent="0.25">
      <c r="A33" s="1" t="s">
        <v>1204</v>
      </c>
      <c r="B33" s="7">
        <v>10.42</v>
      </c>
      <c r="C33" s="7">
        <v>9.02</v>
      </c>
      <c r="D33" s="8">
        <v>-26.49</v>
      </c>
      <c r="E33" s="8">
        <v>0</v>
      </c>
      <c r="F33" s="8">
        <v>94.29</v>
      </c>
      <c r="G33" s="8">
        <v>84</v>
      </c>
      <c r="H33" s="7">
        <f t="shared" si="0"/>
        <v>10.290000000000006</v>
      </c>
      <c r="I33" s="8">
        <v>80</v>
      </c>
      <c r="J33" s="8">
        <v>20</v>
      </c>
      <c r="K33" s="8">
        <f t="shared" si="1"/>
        <v>-60</v>
      </c>
      <c r="L33" s="8">
        <v>92</v>
      </c>
      <c r="M33" s="8">
        <v>8</v>
      </c>
      <c r="N33" s="8">
        <v>92</v>
      </c>
      <c r="O33" s="8">
        <v>8</v>
      </c>
      <c r="P33" s="8">
        <v>91</v>
      </c>
      <c r="Q33" s="8">
        <v>9</v>
      </c>
      <c r="R33" s="10">
        <v>44993.648611111108</v>
      </c>
    </row>
    <row r="34" spans="1:18" x14ac:dyDescent="0.25">
      <c r="A34" s="1" t="s">
        <v>1368</v>
      </c>
      <c r="B34" s="8">
        <v>16.5</v>
      </c>
      <c r="C34" s="7">
        <v>12.88</v>
      </c>
      <c r="D34" s="7">
        <v>76.81</v>
      </c>
      <c r="E34" s="7">
        <v>0</v>
      </c>
      <c r="F34" s="8">
        <v>78.650000000000006</v>
      </c>
      <c r="G34" s="8">
        <v>67.05</v>
      </c>
      <c r="H34" s="7">
        <f t="shared" si="0"/>
        <v>11.600000000000009</v>
      </c>
      <c r="I34" s="8">
        <v>70</v>
      </c>
      <c r="J34" s="8">
        <v>30</v>
      </c>
      <c r="K34" s="7">
        <f t="shared" si="1"/>
        <v>-40</v>
      </c>
      <c r="L34" s="8">
        <v>80</v>
      </c>
      <c r="M34" s="8">
        <v>20</v>
      </c>
      <c r="N34" s="8">
        <v>80</v>
      </c>
      <c r="O34" s="8">
        <v>20</v>
      </c>
      <c r="P34" s="8">
        <v>94</v>
      </c>
      <c r="Q34" s="8">
        <v>6</v>
      </c>
      <c r="R34" s="10">
        <v>44993.662499999999</v>
      </c>
    </row>
    <row r="35" spans="1:18" x14ac:dyDescent="0.25">
      <c r="A35" s="1" t="s">
        <v>1369</v>
      </c>
      <c r="B35" s="8">
        <v>-1.4</v>
      </c>
      <c r="C35" s="8">
        <v>3.9</v>
      </c>
      <c r="D35" s="8">
        <v>2.4</v>
      </c>
      <c r="E35" s="8">
        <v>-75.8</v>
      </c>
      <c r="F35" s="8">
        <v>39.1</v>
      </c>
      <c r="G35" s="8">
        <v>34.700000000000003</v>
      </c>
      <c r="H35" s="8">
        <f t="shared" si="0"/>
        <v>4.3999999999999986</v>
      </c>
      <c r="I35" s="8">
        <v>68</v>
      </c>
      <c r="J35" s="8">
        <v>32</v>
      </c>
      <c r="K35" s="7">
        <f t="shared" si="1"/>
        <v>-36</v>
      </c>
      <c r="L35" s="8">
        <v>58.6</v>
      </c>
      <c r="M35" s="8">
        <v>41.4</v>
      </c>
      <c r="N35" s="8">
        <v>78.8</v>
      </c>
      <c r="O35" s="8">
        <v>21.2</v>
      </c>
      <c r="P35" s="8">
        <v>64.2</v>
      </c>
      <c r="Q35" s="8">
        <v>35.799999999999997</v>
      </c>
      <c r="R35" s="10">
        <v>45019.59375</v>
      </c>
    </row>
    <row r="36" spans="1:18" x14ac:dyDescent="0.25">
      <c r="A36" s="1" t="s">
        <v>1370</v>
      </c>
      <c r="B36" s="7">
        <v>12.5</v>
      </c>
      <c r="C36" s="7">
        <v>10.7</v>
      </c>
      <c r="D36" s="7">
        <v>44.5</v>
      </c>
      <c r="E36" s="7">
        <v>6.4</v>
      </c>
      <c r="F36" s="8">
        <v>67.8</v>
      </c>
      <c r="G36" s="8">
        <v>56.2</v>
      </c>
      <c r="H36" s="7">
        <f t="shared" si="0"/>
        <v>11.599999999999994</v>
      </c>
      <c r="I36" s="8">
        <v>73</v>
      </c>
      <c r="J36" s="8">
        <v>27</v>
      </c>
      <c r="K36" s="7">
        <f t="shared" si="1"/>
        <v>-46</v>
      </c>
      <c r="L36" s="8">
        <v>77.2</v>
      </c>
      <c r="M36" s="8">
        <v>22.8</v>
      </c>
      <c r="N36" s="8">
        <v>80.599999999999994</v>
      </c>
      <c r="O36" s="8">
        <v>19.399999999999999</v>
      </c>
      <c r="P36" s="8">
        <v>86</v>
      </c>
      <c r="Q36" s="8">
        <v>14</v>
      </c>
      <c r="R36" s="10">
        <v>45019.574305555558</v>
      </c>
    </row>
    <row r="37" spans="1:18" x14ac:dyDescent="0.25">
      <c r="A37" s="1" t="s">
        <v>1371</v>
      </c>
      <c r="B37" s="8">
        <v>29.7</v>
      </c>
      <c r="C37" s="8">
        <v>30.6</v>
      </c>
      <c r="D37" s="7">
        <v>54.9</v>
      </c>
      <c r="E37" s="7">
        <v>18.100000000000001</v>
      </c>
      <c r="F37" s="8">
        <v>47.2</v>
      </c>
      <c r="G37" s="8">
        <v>25.5</v>
      </c>
      <c r="H37" s="7">
        <f t="shared" si="0"/>
        <v>21.700000000000003</v>
      </c>
      <c r="I37" s="8">
        <v>46.2</v>
      </c>
      <c r="J37" s="8">
        <v>53.8</v>
      </c>
      <c r="K37" s="8">
        <f t="shared" si="1"/>
        <v>7.5999999999999943</v>
      </c>
      <c r="L37" s="8">
        <v>71.2</v>
      </c>
      <c r="M37" s="8">
        <v>28.8</v>
      </c>
      <c r="N37" s="8">
        <v>77.2</v>
      </c>
      <c r="O37" s="8">
        <v>22.8</v>
      </c>
      <c r="P37" s="8">
        <v>88.8</v>
      </c>
      <c r="Q37" s="8">
        <v>11.2</v>
      </c>
      <c r="R37" s="10">
        <v>45019.597222222219</v>
      </c>
    </row>
    <row r="38" spans="1:18" x14ac:dyDescent="0.25">
      <c r="A38" s="1" t="s">
        <v>1372</v>
      </c>
      <c r="B38" s="7">
        <v>23.2</v>
      </c>
      <c r="C38" s="8">
        <v>17.100000000000001</v>
      </c>
      <c r="D38" s="7">
        <v>44.1</v>
      </c>
      <c r="E38" s="8">
        <v>25.7</v>
      </c>
      <c r="F38" s="8">
        <v>81</v>
      </c>
      <c r="G38" s="8">
        <v>84.4</v>
      </c>
      <c r="H38" s="7">
        <f t="shared" si="0"/>
        <v>-3.4000000000000057</v>
      </c>
      <c r="I38" s="8">
        <v>46.2</v>
      </c>
      <c r="J38" s="8">
        <v>53.8</v>
      </c>
      <c r="K38" s="8">
        <f t="shared" si="1"/>
        <v>7.5999999999999943</v>
      </c>
      <c r="L38" s="8">
        <v>46.6</v>
      </c>
      <c r="M38" s="8">
        <v>53.4</v>
      </c>
      <c r="N38" s="8">
        <v>51.7</v>
      </c>
      <c r="O38" s="8">
        <v>48.3</v>
      </c>
      <c r="P38" s="8">
        <v>76.099999999999994</v>
      </c>
      <c r="Q38" s="8">
        <v>23.9</v>
      </c>
      <c r="R38" s="10">
        <v>45013.537499999999</v>
      </c>
    </row>
    <row r="39" spans="1:18" x14ac:dyDescent="0.25">
      <c r="A39" s="1" t="s">
        <v>1205</v>
      </c>
      <c r="B39" s="8">
        <v>14.7</v>
      </c>
      <c r="C39" s="8">
        <v>16.399999999999999</v>
      </c>
      <c r="D39" s="8">
        <v>31.8</v>
      </c>
      <c r="E39" s="8">
        <v>22.6</v>
      </c>
      <c r="F39" s="8">
        <v>98.2</v>
      </c>
      <c r="G39" s="8">
        <v>97.3</v>
      </c>
      <c r="H39" s="7">
        <f t="shared" si="0"/>
        <v>0.90000000000000568</v>
      </c>
      <c r="I39" s="8">
        <v>64.8</v>
      </c>
      <c r="J39" s="8">
        <v>35.200000000000003</v>
      </c>
      <c r="K39" s="8">
        <f t="shared" si="1"/>
        <v>-29.599999999999994</v>
      </c>
      <c r="L39" s="8">
        <v>81.8</v>
      </c>
      <c r="M39" s="8">
        <v>18.2</v>
      </c>
      <c r="N39" s="8">
        <v>78.099999999999994</v>
      </c>
      <c r="O39" s="8">
        <v>21.9</v>
      </c>
      <c r="P39" s="8">
        <v>89.1</v>
      </c>
      <c r="Q39" s="8">
        <v>10.9</v>
      </c>
      <c r="R39" s="10">
        <v>45020.422222222223</v>
      </c>
    </row>
    <row r="40" spans="1:18" x14ac:dyDescent="0.25">
      <c r="A40" s="1" t="s">
        <v>1373</v>
      </c>
      <c r="B40" s="8">
        <v>3</v>
      </c>
      <c r="C40" s="8">
        <v>9</v>
      </c>
      <c r="D40" s="7">
        <v>36</v>
      </c>
      <c r="E40" s="8">
        <v>21</v>
      </c>
      <c r="F40" s="8">
        <v>15</v>
      </c>
      <c r="G40" s="8">
        <v>34</v>
      </c>
      <c r="H40" s="7">
        <f t="shared" si="0"/>
        <v>-19</v>
      </c>
      <c r="I40" s="8">
        <v>78</v>
      </c>
      <c r="J40" s="8">
        <v>22</v>
      </c>
      <c r="K40" s="8">
        <f t="shared" si="1"/>
        <v>-56</v>
      </c>
      <c r="L40" s="8">
        <v>87</v>
      </c>
      <c r="M40" s="8">
        <v>13</v>
      </c>
      <c r="N40" s="8">
        <v>88</v>
      </c>
      <c r="O40" s="8">
        <v>12</v>
      </c>
      <c r="P40" s="8">
        <v>85</v>
      </c>
      <c r="Q40" s="8">
        <v>15</v>
      </c>
      <c r="R40" s="10">
        <v>45019.587500000001</v>
      </c>
    </row>
    <row r="42" spans="1:18" x14ac:dyDescent="0.25">
      <c r="A42" s="2" t="s">
        <v>308</v>
      </c>
      <c r="B42" s="6">
        <f t="shared" ref="B42:Q42" si="2">SUM(B2:B40)/COUNT(B2:B40)</f>
        <v>11.469743589743587</v>
      </c>
      <c r="C42" s="6">
        <f t="shared" si="2"/>
        <v>13.415384615384616</v>
      </c>
      <c r="D42" s="6">
        <f t="shared" si="2"/>
        <v>10.525641025641027</v>
      </c>
      <c r="E42" s="6">
        <f t="shared" si="2"/>
        <v>15.465128205128211</v>
      </c>
      <c r="F42" s="6">
        <f t="shared" si="2"/>
        <v>63.871282051282051</v>
      </c>
      <c r="G42" s="6">
        <f t="shared" si="2"/>
        <v>61.939487179487188</v>
      </c>
      <c r="H42" s="6">
        <f t="shared" si="2"/>
        <v>1.9317948717948723</v>
      </c>
      <c r="I42" s="6">
        <f t="shared" si="2"/>
        <v>65.39820512820512</v>
      </c>
      <c r="J42" s="6">
        <f t="shared" si="2"/>
        <v>34.601794871794873</v>
      </c>
      <c r="K42" s="6">
        <f t="shared" si="2"/>
        <v>-30.796410256410265</v>
      </c>
      <c r="L42" s="6">
        <f t="shared" si="2"/>
        <v>74.957435897435886</v>
      </c>
      <c r="M42" s="6">
        <f t="shared" si="2"/>
        <v>25.042564102564103</v>
      </c>
      <c r="N42" s="6">
        <f t="shared" si="2"/>
        <v>79.150512820512802</v>
      </c>
      <c r="O42" s="6">
        <f t="shared" si="2"/>
        <v>20.849487179487177</v>
      </c>
      <c r="P42" s="6">
        <f t="shared" si="2"/>
        <v>81.855897435897433</v>
      </c>
      <c r="Q42" s="6">
        <f t="shared" si="2"/>
        <v>18.14410256410256</v>
      </c>
    </row>
  </sheetData>
  <sortState xmlns:xlrd2="http://schemas.microsoft.com/office/spreadsheetml/2017/richdata2" ref="A2:R40">
    <sortCondition ref="A2:A40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9"/>
  <sheetViews>
    <sheetView tabSelected="1" workbookViewId="0">
      <selection activeCell="B8" sqref="B8"/>
    </sheetView>
  </sheetViews>
  <sheetFormatPr defaultRowHeight="15" x14ac:dyDescent="0.25"/>
  <cols>
    <col min="1" max="1" width="21.140625" customWidth="1"/>
    <col min="2" max="2" width="13" style="5" customWidth="1"/>
    <col min="3" max="3" width="13.42578125" style="5" customWidth="1"/>
    <col min="4" max="4" width="13" style="5" customWidth="1"/>
    <col min="5" max="5" width="12.5703125" style="5" customWidth="1"/>
    <col min="6" max="6" width="13.28515625" style="5" customWidth="1"/>
    <col min="7" max="7" width="14.7109375" style="5" customWidth="1"/>
    <col min="8" max="8" width="20.42578125" style="5" customWidth="1"/>
    <col min="9" max="9" width="17.140625" style="5" customWidth="1"/>
    <col min="10" max="10" width="19.7109375" style="5" customWidth="1"/>
    <col min="11" max="11" width="27.140625" style="5" customWidth="1"/>
    <col min="12" max="12" width="19" style="5" customWidth="1"/>
    <col min="13" max="13" width="19.42578125" style="5" customWidth="1"/>
    <col min="14" max="14" width="20.140625" style="5" customWidth="1"/>
    <col min="15" max="15" width="20.28515625" style="5" customWidth="1"/>
    <col min="16" max="16" width="16.85546875" style="5" customWidth="1"/>
    <col min="17" max="17" width="16" style="5" customWidth="1"/>
  </cols>
  <sheetData>
    <row r="1" spans="1:17" ht="30" x14ac:dyDescent="0.25">
      <c r="A1" s="3" t="s">
        <v>1206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</row>
    <row r="2" spans="1:17" x14ac:dyDescent="0.25">
      <c r="A2" s="2" t="s">
        <v>1207</v>
      </c>
      <c r="B2" s="6">
        <f>'Local government'!B305</f>
        <v>4.0559735099337759</v>
      </c>
      <c r="C2" s="6">
        <f>'Local government'!C305</f>
        <v>2.4986754966887412</v>
      </c>
      <c r="D2" s="6">
        <f>'Local government'!D305</f>
        <v>6.3842268041237116</v>
      </c>
      <c r="E2" s="6">
        <f>'Local government'!E305</f>
        <v>-65.370824742268042</v>
      </c>
      <c r="F2" s="6">
        <f>'Local government'!F305</f>
        <v>4.0781125827814533</v>
      </c>
      <c r="G2" s="6">
        <f>'Local government'!G305</f>
        <v>4.5735430463576163</v>
      </c>
      <c r="H2" s="6">
        <f>'Local government'!H305</f>
        <v>-0.49543046357615855</v>
      </c>
      <c r="I2" s="6">
        <f>'Local government'!I305</f>
        <v>40.983774834437099</v>
      </c>
      <c r="J2" s="6">
        <f>'Local government'!J305</f>
        <v>59.016225165562894</v>
      </c>
      <c r="K2" s="6">
        <f>'Local government'!K305</f>
        <v>18.03245033112583</v>
      </c>
      <c r="L2" s="6">
        <f>'Local government'!L305</f>
        <v>37.127019867549656</v>
      </c>
      <c r="M2" s="6">
        <f>'Local government'!M305</f>
        <v>62.872980132450344</v>
      </c>
      <c r="N2" s="6">
        <f>'Local government'!N305</f>
        <v>38.164139072847654</v>
      </c>
      <c r="O2" s="6">
        <f>'Local government'!O305</f>
        <v>61.835860927152304</v>
      </c>
      <c r="P2" s="6">
        <f>'Local government'!P305</f>
        <v>43.555000000000021</v>
      </c>
      <c r="Q2" s="6">
        <f>'Local government'!Q305</f>
        <v>56.445000000000007</v>
      </c>
    </row>
    <row r="3" spans="1:17" x14ac:dyDescent="0.25">
      <c r="A3" s="2" t="s">
        <v>1208</v>
      </c>
      <c r="B3" s="6">
        <f>NHS!B182</f>
        <v>18.943673743016767</v>
      </c>
      <c r="C3" s="6">
        <f>NHS!C182</f>
        <v>10.300146927374305</v>
      </c>
      <c r="D3" s="6">
        <f>NHS!D182</f>
        <v>28.545471698113204</v>
      </c>
      <c r="E3" s="6">
        <f>NHS!E182</f>
        <v>26.22962264150944</v>
      </c>
      <c r="F3" s="6">
        <f>NHS!F182</f>
        <v>12.382346368715082</v>
      </c>
      <c r="G3" s="6">
        <f>NHS!G182</f>
        <v>8.2294413407821256</v>
      </c>
      <c r="H3" s="6">
        <f>NHS!H182</f>
        <v>4.1529050279329605</v>
      </c>
      <c r="I3" s="6">
        <f>NHS!I182</f>
        <v>22.978268156424583</v>
      </c>
      <c r="J3" s="6">
        <f>NHS!J182</f>
        <v>77.021731843575409</v>
      </c>
      <c r="K3" s="6">
        <f>NHS!K182</f>
        <v>54.043463687150854</v>
      </c>
      <c r="L3" s="6">
        <f>NHS!L182</f>
        <v>21.914189944134076</v>
      </c>
      <c r="M3" s="6">
        <f>NHS!M182</f>
        <v>78.08581005586592</v>
      </c>
      <c r="N3" s="6">
        <f>NHS!N182</f>
        <v>21.828156424580989</v>
      </c>
      <c r="O3" s="6">
        <f>NHS!O182</f>
        <v>78.17184357541899</v>
      </c>
      <c r="P3" s="6">
        <f>NHS!P182</f>
        <v>33.199999999999974</v>
      </c>
      <c r="Q3" s="6">
        <f>NHS!Q182</f>
        <v>66.8</v>
      </c>
    </row>
    <row r="4" spans="1:17" x14ac:dyDescent="0.25">
      <c r="A4" s="2" t="s">
        <v>1209</v>
      </c>
      <c r="B4" s="6">
        <f>Police!B47</f>
        <v>9.8515909090909108</v>
      </c>
      <c r="C4" s="6">
        <f>Police!C47</f>
        <v>18.583863636363635</v>
      </c>
      <c r="D4" s="6">
        <f>Police!D47</f>
        <v>-11.608499999999996</v>
      </c>
      <c r="E4" s="6">
        <f>Police!E47</f>
        <v>-7.8980000000000015</v>
      </c>
      <c r="F4" s="6">
        <f>Police!F47</f>
        <v>11.406818181818178</v>
      </c>
      <c r="G4" s="6">
        <f>Police!G47</f>
        <v>9.056818181818187</v>
      </c>
      <c r="H4" s="6">
        <f>Police!H47</f>
        <v>2.3499999999999992</v>
      </c>
      <c r="I4" s="6">
        <f>Police!I47</f>
        <v>43.867272727272727</v>
      </c>
      <c r="J4" s="6">
        <f>Police!J47</f>
        <v>56.132727272727266</v>
      </c>
      <c r="K4" s="6">
        <f>Police!K47</f>
        <v>12.265454545454542</v>
      </c>
      <c r="L4" s="6">
        <f>Police!L47</f>
        <v>48.873409090909085</v>
      </c>
      <c r="M4" s="6">
        <f>Police!M47</f>
        <v>51.126590909090915</v>
      </c>
      <c r="N4" s="6">
        <f>Police!N47</f>
        <v>57.808181818181794</v>
      </c>
      <c r="O4" s="6">
        <f>Police!O47</f>
        <v>42.191818181818185</v>
      </c>
      <c r="P4" s="6">
        <f>Police!P47</f>
        <v>68.70477272727274</v>
      </c>
      <c r="Q4" s="6">
        <f>Police!Q47</f>
        <v>31.295227272727267</v>
      </c>
    </row>
    <row r="5" spans="1:17" x14ac:dyDescent="0.25">
      <c r="A5" s="2" t="s">
        <v>1210</v>
      </c>
      <c r="B5" s="6">
        <f>Universities!B121</f>
        <v>12.045254237288137</v>
      </c>
      <c r="C5" s="6">
        <f>Universities!C121</f>
        <v>10.839830508474572</v>
      </c>
      <c r="D5" s="6">
        <f>Universities!D121</f>
        <v>21.424024390243897</v>
      </c>
      <c r="E5" s="6">
        <f>Universities!E121</f>
        <v>-5.4756097560975627</v>
      </c>
      <c r="F5" s="6">
        <f>Universities!F121</f>
        <v>11.987203389830512</v>
      </c>
      <c r="G5" s="6">
        <f>Universities!G121</f>
        <v>12.428474576271183</v>
      </c>
      <c r="H5" s="6">
        <f>Universities!H121</f>
        <v>-0.44127118644067836</v>
      </c>
      <c r="I5" s="6">
        <f>Universities!I121</f>
        <v>34.474152542372885</v>
      </c>
      <c r="J5" s="6">
        <f>Universities!J121</f>
        <v>65.525847457627123</v>
      </c>
      <c r="K5" s="6">
        <f>Universities!K121</f>
        <v>31.051694915254238</v>
      </c>
      <c r="L5" s="6">
        <f>Universities!L121</f>
        <v>41.275508474576277</v>
      </c>
      <c r="M5" s="6">
        <f>Universities!M121</f>
        <v>58.724491525423737</v>
      </c>
      <c r="N5" s="6">
        <f>Universities!N121</f>
        <v>45.483220338983045</v>
      </c>
      <c r="O5" s="6">
        <f>Universities!O121</f>
        <v>54.516779661016955</v>
      </c>
      <c r="P5" s="6">
        <f>Universities!P121</f>
        <v>51.860254237288146</v>
      </c>
      <c r="Q5" s="6">
        <f>Universities!Q121</f>
        <v>48.139745762711861</v>
      </c>
    </row>
    <row r="6" spans="1:17" x14ac:dyDescent="0.25">
      <c r="A6" s="2" t="s">
        <v>1349</v>
      </c>
      <c r="B6" s="6">
        <f>'FE &amp; 6th Form colleges'!B183</f>
        <v>9.585388888888895</v>
      </c>
      <c r="C6" s="6">
        <f>'FE &amp; 6th Form colleges'!C183</f>
        <v>14.871000000000006</v>
      </c>
      <c r="D6" s="6">
        <f>'FE &amp; 6th Form colleges'!D183</f>
        <v>2.544285714285714</v>
      </c>
      <c r="E6" s="6">
        <f>'FE &amp; 6th Form colleges'!E183</f>
        <v>11.29918367346939</v>
      </c>
      <c r="F6" s="6">
        <f>'FE &amp; 6th Form colleges'!F183</f>
        <v>8.9642222222222188</v>
      </c>
      <c r="G6" s="6">
        <f>'FE &amp; 6th Form colleges'!G183</f>
        <v>9.9695</v>
      </c>
      <c r="H6" s="6">
        <f>'FE &amp; 6th Form colleges'!H183</f>
        <v>-1.0052777777777782</v>
      </c>
      <c r="I6" s="6">
        <f>'FE &amp; 6th Form colleges'!I183</f>
        <v>27.569944444444449</v>
      </c>
      <c r="J6" s="6">
        <f>'FE &amp; 6th Form colleges'!J183</f>
        <v>72.430055555555555</v>
      </c>
      <c r="K6" s="6">
        <f>'FE &amp; 6th Form colleges'!K183</f>
        <v>44.860111111111109</v>
      </c>
      <c r="L6" s="6">
        <f>'FE &amp; 6th Form colleges'!L183</f>
        <v>31.990222222222222</v>
      </c>
      <c r="M6" s="6">
        <f>'FE &amp; 6th Form colleges'!M183</f>
        <v>68.009777777777799</v>
      </c>
      <c r="N6" s="6">
        <f>'FE &amp; 6th Form colleges'!N183</f>
        <v>39.157666666666664</v>
      </c>
      <c r="O6" s="6">
        <f>'FE &amp; 6th Form colleges'!O183</f>
        <v>60.842333333333336</v>
      </c>
      <c r="P6" s="6">
        <f>'FE &amp; 6th Form colleges'!P183</f>
        <v>43.819222222222223</v>
      </c>
      <c r="Q6" s="6">
        <f>'FE &amp; 6th Form colleges'!Q183</f>
        <v>56.180777777777806</v>
      </c>
    </row>
    <row r="7" spans="1:17" x14ac:dyDescent="0.25">
      <c r="A7" s="2" t="s">
        <v>1211</v>
      </c>
      <c r="B7" s="6">
        <f>Schools!B736</f>
        <v>18.669402913765353</v>
      </c>
      <c r="C7" s="6">
        <f>Schools!C736</f>
        <v>28.793901661364259</v>
      </c>
      <c r="D7" s="6">
        <f>Schools!D736</f>
        <v>8.7185785185185161</v>
      </c>
      <c r="E7" s="6">
        <f>Schools!E736</f>
        <v>-5.6568296296296321</v>
      </c>
      <c r="F7" s="6">
        <f>Schools!F736</f>
        <v>3.4759618008185553</v>
      </c>
      <c r="G7" s="6">
        <f>Schools!G736</f>
        <v>3.3533114597544338</v>
      </c>
      <c r="H7" s="6">
        <f>Schools!H736</f>
        <v>0.12265034106412001</v>
      </c>
      <c r="I7" s="6">
        <f>Schools!I736</f>
        <v>17.057101242987724</v>
      </c>
      <c r="J7" s="6">
        <f>Schools!J736</f>
        <v>82.942898757012273</v>
      </c>
      <c r="K7" s="6">
        <f>Schools!K736</f>
        <v>65.885797514024503</v>
      </c>
      <c r="L7" s="6">
        <f>Schools!L736</f>
        <v>20.691479788799448</v>
      </c>
      <c r="M7" s="6">
        <f>Schools!M736</f>
        <v>79.308520211200545</v>
      </c>
      <c r="N7" s="6">
        <f>Schools!N736</f>
        <v>26.254551826589349</v>
      </c>
      <c r="O7" s="6">
        <f>Schools!O736</f>
        <v>73.745448173410622</v>
      </c>
      <c r="P7" s="6">
        <f>Schools!P736</f>
        <v>33.361019443178698</v>
      </c>
      <c r="Q7" s="6">
        <f>Schools!Q736</f>
        <v>66.638980556821224</v>
      </c>
    </row>
    <row r="8" spans="1:17" x14ac:dyDescent="0.25">
      <c r="A8" s="2" t="s">
        <v>1212</v>
      </c>
      <c r="B8" s="6">
        <f>Water!B22</f>
        <v>8.4215789473684222</v>
      </c>
      <c r="C8" s="6">
        <f>Water!C22</f>
        <v>9.5747368421052634</v>
      </c>
      <c r="D8" s="6">
        <f>Water!D22</f>
        <v>15.372105263157897</v>
      </c>
      <c r="E8" s="6">
        <f>Water!E22</f>
        <v>6.7257894736842108</v>
      </c>
      <c r="F8" s="6">
        <f>Water!F22</f>
        <v>70.154210526315779</v>
      </c>
      <c r="G8" s="6">
        <f>Water!G22</f>
        <v>70.792631578947393</v>
      </c>
      <c r="H8" s="6">
        <f>Water!H22</f>
        <v>-0.63842105263158022</v>
      </c>
      <c r="I8" s="6">
        <f>Water!I22</f>
        <v>57.16473684210527</v>
      </c>
      <c r="J8" s="6">
        <f>Water!J22</f>
        <v>42.835263157894737</v>
      </c>
      <c r="K8" s="6">
        <f>Water!K22</f>
        <v>-14.329473684210527</v>
      </c>
      <c r="L8" s="6">
        <f>Water!L22</f>
        <v>72.288421052631563</v>
      </c>
      <c r="M8" s="6">
        <f>Water!M22</f>
        <v>27.71157894736842</v>
      </c>
      <c r="N8" s="6">
        <f>Water!N22</f>
        <v>74.756315789473675</v>
      </c>
      <c r="O8" s="6">
        <f>Water!O22</f>
        <v>25.243684210526315</v>
      </c>
      <c r="P8" s="6">
        <f>Water!P22</f>
        <v>74.5557894736842</v>
      </c>
      <c r="Q8" s="6">
        <f>Water!Q22</f>
        <v>25.444210526315793</v>
      </c>
    </row>
    <row r="9" spans="1:17" x14ac:dyDescent="0.25">
      <c r="A9" s="2" t="s">
        <v>1213</v>
      </c>
      <c r="B9" s="6">
        <f>Energy!B42</f>
        <v>11.469743589743587</v>
      </c>
      <c r="C9" s="6">
        <f>Energy!C42</f>
        <v>13.415384615384616</v>
      </c>
      <c r="D9" s="6">
        <f>Energy!D42</f>
        <v>10.525641025641027</v>
      </c>
      <c r="E9" s="6">
        <f>Energy!E42</f>
        <v>15.465128205128211</v>
      </c>
      <c r="F9" s="6">
        <f>Energy!F42</f>
        <v>63.871282051282051</v>
      </c>
      <c r="G9" s="6">
        <f>Energy!G42</f>
        <v>61.939487179487188</v>
      </c>
      <c r="H9" s="6">
        <f>Energy!H42</f>
        <v>1.9317948717948723</v>
      </c>
      <c r="I9" s="6">
        <f>Energy!I42</f>
        <v>65.39820512820512</v>
      </c>
      <c r="J9" s="6">
        <f>Energy!J42</f>
        <v>34.601794871794873</v>
      </c>
      <c r="K9" s="6">
        <f>Energy!K42</f>
        <v>-30.796410256410265</v>
      </c>
      <c r="L9" s="6">
        <f>Energy!L42</f>
        <v>74.957435897435886</v>
      </c>
      <c r="M9" s="6">
        <f>Energy!M42</f>
        <v>25.042564102564103</v>
      </c>
      <c r="N9" s="6">
        <f>Energy!N42</f>
        <v>79.150512820512802</v>
      </c>
      <c r="O9" s="6">
        <f>Energy!O42</f>
        <v>20.849487179487177</v>
      </c>
      <c r="P9" s="6">
        <f>Energy!P42</f>
        <v>81.855897435897433</v>
      </c>
      <c r="Q9" s="6">
        <f>Energy!Q42</f>
        <v>18.14410256410256</v>
      </c>
    </row>
  </sheetData>
  <pageMargins left="0.7" right="0.7" top="0.75" bottom="0.75" header="0.3" footer="0.3"/>
  <pageSetup paperSize="9"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Word Document" ma:contentTypeID="0x0101000C8E16668653CB47B6E8E0CE928ABAD501007328712B8903B644AFE626393B4B9422" ma:contentTypeVersion="11" ma:contentTypeDescription="Create a new Word Document" ma:contentTypeScope="" ma:versionID="72748925dc693fec7ea1e9a392da724b">
  <xsd:schema xmlns:xsd="http://www.w3.org/2001/XMLSchema" xmlns:p="http://schemas.microsoft.com/office/2006/metadata/properties" xmlns:ns2="6e86cc80-d06d-4e8f-b8eb-114dcfb506da" xmlns:ns3="6e03fe5a-2f09-4252-aa5f-4002e75104ca" targetNamespace="http://schemas.microsoft.com/office/2006/metadata/properties" ma:root="true" ma:fieldsID="da60a487907179a68e25a597733655a8" ns2:_="" ns3:_="">
    <xsd:import namespace="6e86cc80-d06d-4e8f-b8eb-114dcfb506da"/>
    <xsd:import namespace="6e03fe5a-2f09-4252-aa5f-4002e75104c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Approved_x0020_Version" minOccurs="0"/>
                <xsd:element ref="ns2:Approver" minOccurs="0"/>
                <xsd:element ref="ns3:Date_x0020_Approved" minOccurs="0"/>
                <xsd:element ref="ns3:UNISON_x0020_Source_x0020_URL" minOccurs="0"/>
                <xsd:element ref="ns3:Date_x0020_Submitted" minOccurs="0"/>
                <xsd:element ref="ns2:Submitter" minOccurs="0"/>
                <xsd:element ref="ns3:UNISON_x0020_Target_x0020_URL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6e86cc80-d06d-4e8f-b8eb-114dcfb506da" elementFormDefault="qualified">
    <xsd:import namespace="http://schemas.microsoft.com/office/2006/documentManagement/type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Approver" ma:index="12" nillable="true" ma:displayName="Approver" ma:hidden="true" ma:internalName="Approver" ma:readOnly="false">
      <xsd:simpleType>
        <xsd:restriction base="dms:Text"/>
      </xsd:simpleType>
    </xsd:element>
    <xsd:element name="Submitter" ma:index="16" nillable="true" ma:displayName="Submitter" ma:hidden="true" ma:internalName="Submitter" ma:readOnly="false">
      <xsd:simpleType>
        <xsd:restriction base="dms:Text"/>
      </xsd:simpleType>
    </xsd:element>
  </xsd:schema>
  <xsd:schema xmlns:xsd="http://www.w3.org/2001/XMLSchema" xmlns:dms="http://schemas.microsoft.com/office/2006/documentManagement/types" targetNamespace="6e03fe5a-2f09-4252-aa5f-4002e75104ca" elementFormDefault="qualified">
    <xsd:import namespace="http://schemas.microsoft.com/office/2006/documentManagement/types"/>
    <xsd:element name="Approved_x0020_Version" ma:index="11" nillable="true" ma:displayName="Approved Version" ma:hidden="true" ma:internalName="Approved_x0020_Version" ma:readOnly="false">
      <xsd:simpleType>
        <xsd:restriction base="dms:Note"/>
      </xsd:simpleType>
    </xsd:element>
    <xsd:element name="Date_x0020_Approved" ma:index="13" nillable="true" ma:displayName="Date Approved" ma:hidden="true" ma:internalName="Date_x0020_Approved" ma:readOnly="false">
      <xsd:simpleType>
        <xsd:restriction base="dms:Text"/>
      </xsd:simpleType>
    </xsd:element>
    <xsd:element name="UNISON_x0020_Source_x0020_URL" ma:index="14" nillable="true" ma:displayName="UNISON Source URL" ma:format="Hyperlink" ma:hidden="true" ma:internalName="UNISON_x0020_Source_x0020_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Date_x0020_Submitted" ma:index="15" nillable="true" ma:displayName="Date Submitted" ma:hidden="true" ma:internalName="Date_x0020_Submitted" ma:readOnly="false">
      <xsd:simpleType>
        <xsd:restriction base="dms:Text"/>
      </xsd:simpleType>
    </xsd:element>
    <xsd:element name="UNISON_x0020_Target_x0020_URL" ma:index="17" nillable="true" ma:displayName="UNISON Target URL" ma:format="Hyperlink" ma:hidden="true" ma:internalName="UNISON_x0020_Target_x0020_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4.xml><?xml version="1.0" encoding="utf-8"?>
<p:properties xmlns:p="http://schemas.microsoft.com/office/2006/metadata/properties" xmlns:xsi="http://www.w3.org/2001/XMLSchema-instance">
  <documentManagement>
    <Submitter xmlns="6e86cc80-d06d-4e8f-b8eb-114dcfb506da" xsi:nil="true"/>
    <Approver xmlns="6e86cc80-d06d-4e8f-b8eb-114dcfb506da" xsi:nil="true"/>
    <Date_x0020_Approved xmlns="6e03fe5a-2f09-4252-aa5f-4002e75104ca" xsi:nil="true"/>
    <UNISON_x0020_Target_x0020_URL xmlns="6e03fe5a-2f09-4252-aa5f-4002e75104ca">
      <Url xmlns="6e03fe5a-2f09-4252-aa5f-4002e75104ca" xsi:nil="true"/>
      <Description xmlns="6e03fe5a-2f09-4252-aa5f-4002e75104ca" xsi:nil="true"/>
    </UNISON_x0020_Target_x0020_URL>
    <UNISON_x0020_Source_x0020_URL xmlns="6e03fe5a-2f09-4252-aa5f-4002e75104ca">
      <Url xmlns="6e03fe5a-2f09-4252-aa5f-4002e75104ca" xsi:nil="true"/>
      <Description xmlns="6e03fe5a-2f09-4252-aa5f-4002e75104ca" xsi:nil="true"/>
    </UNISON_x0020_Source_x0020_URL>
    <Date_x0020_Submitted xmlns="6e03fe5a-2f09-4252-aa5f-4002e75104ca" xsi:nil="true"/>
    <Approved_x0020_Version xmlns="6e03fe5a-2f09-4252-aa5f-4002e75104ca" xsi:nil="true"/>
  </documentManagement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602A02B-30F4-458B-A9D1-CCBDC508C070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D1E3EA19-A1E9-4D6C-BDE0-CF42BCEF3037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9C2B7AC1-4689-4A03-A82F-811E9FC76D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86cc80-d06d-4e8f-b8eb-114dcfb506da"/>
    <ds:schemaRef ds:uri="6e03fe5a-2f09-4252-aa5f-4002e75104ca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4.xml><?xml version="1.0" encoding="utf-8"?>
<ds:datastoreItem xmlns:ds="http://schemas.openxmlformats.org/officeDocument/2006/customXml" ds:itemID="{E0DB3E00-72DB-45A2-86DD-512E3B372927}">
  <ds:schemaRefs>
    <ds:schemaRef ds:uri="http://www.w3.org/XML/1998/namespace"/>
    <ds:schemaRef ds:uri="6e86cc80-d06d-4e8f-b8eb-114dcfb506da"/>
    <ds:schemaRef ds:uri="http://schemas.microsoft.com/office/2006/documentManagement/types"/>
    <ds:schemaRef ds:uri="http://purl.org/dc/dcmitype/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6e03fe5a-2f09-4252-aa5f-4002e75104ca"/>
  </ds:schemaRefs>
</ds:datastoreItem>
</file>

<file path=customXml/itemProps5.xml><?xml version="1.0" encoding="utf-8"?>
<ds:datastoreItem xmlns:ds="http://schemas.openxmlformats.org/officeDocument/2006/customXml" ds:itemID="{A7732F00-F0E4-4C70-BC12-504B5DD36D0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Local government</vt:lpstr>
      <vt:lpstr>NHS</vt:lpstr>
      <vt:lpstr>Police</vt:lpstr>
      <vt:lpstr>Universities</vt:lpstr>
      <vt:lpstr>FE &amp; 6th Form colleges</vt:lpstr>
      <vt:lpstr>Schools</vt:lpstr>
      <vt:lpstr>Water</vt:lpstr>
      <vt:lpstr>Energy</vt:lpstr>
      <vt:lpstr>Summary</vt:lpstr>
      <vt:lpstr>Sheet2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Russell, Kevin</dc:creator>
  <cp:keywords/>
  <dc:description/>
  <cp:lastModifiedBy>Knights, Clare</cp:lastModifiedBy>
  <cp:revision/>
  <cp:lastPrinted>2023-05-25T12:50:24Z</cp:lastPrinted>
  <dcterms:created xsi:type="dcterms:W3CDTF">2018-09-25T14:02:26Z</dcterms:created>
  <dcterms:modified xsi:type="dcterms:W3CDTF">2023-05-25T12:50:58Z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0x0101000C8E16668653CB47B6E8E0CE928ABAD501007328712B8903B644AFE626393B4B9422</vt:lpwstr>
  </property>
</Properties>
</file>